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9B8178D4-19A7-43C2-AA87-6FBDFE3AD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DA DE INJEÇÃO PROTENSÃO" sheetId="1" r:id="rId1"/>
  </sheets>
  <definedNames>
    <definedName name="_xlnm.Print_Area" localSheetId="0">'CALDA DE INJEÇÃO PROTENSÃO'!$B$2:$L$45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D23" i="1"/>
  <c r="I22" i="1"/>
  <c r="I18" i="1"/>
  <c r="N11" i="1"/>
  <c r="N10" i="1"/>
  <c r="N13" i="1" s="1"/>
  <c r="N14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<sst xmlns="http://schemas.openxmlformats.org/spreadsheetml/2006/main" count="101" uniqueCount="86">
  <si>
    <t>LOGO DA CONTRATADA</t>
  </si>
  <si>
    <t>CONTROLE DE QUALIDADE</t>
  </si>
  <si>
    <t xml:space="preserve">DETERMINAÇÃO DA CARACTERIZAÇÃO
CALDA DE CIMENTO     
NBR 7681 - Calda de cimento para injeção - Partes 1, 2, 3 e 4    </t>
  </si>
  <si>
    <t>Obra: BR XXX - XXX km 000 à 000</t>
  </si>
  <si>
    <t>Relatório Nº:</t>
  </si>
  <si>
    <t>OAE nº:</t>
  </si>
  <si>
    <t>Peça / Viga / Travessa nº:</t>
  </si>
  <si>
    <t>Projeto:</t>
  </si>
  <si>
    <t>Traço:</t>
  </si>
  <si>
    <t>Calda</t>
  </si>
  <si>
    <t>Argamassa</t>
  </si>
  <si>
    <t>A/C:</t>
  </si>
  <si>
    <t>densidade</t>
  </si>
  <si>
    <t>volume</t>
  </si>
  <si>
    <t>Material</t>
  </si>
  <si>
    <t>Massa (g)</t>
  </si>
  <si>
    <t>Tipo / Fornecedor</t>
  </si>
  <si>
    <t>Data de início dos ensaios:</t>
  </si>
  <si>
    <t>Cimento</t>
  </si>
  <si>
    <t>Hora de início dos ensaios:</t>
  </si>
  <si>
    <t>Água</t>
  </si>
  <si>
    <t>Número de CP's:</t>
  </si>
  <si>
    <t>Adição</t>
  </si>
  <si>
    <t>Idades de ruptura:</t>
  </si>
  <si>
    <t>-</t>
  </si>
  <si>
    <t>Gelo</t>
  </si>
  <si>
    <t>Moldagem nº:</t>
  </si>
  <si>
    <t>total vol:</t>
  </si>
  <si>
    <t>Aditivo 1</t>
  </si>
  <si>
    <t>Dens teórica</t>
  </si>
  <si>
    <t>Aditivo 2</t>
  </si>
  <si>
    <t>TEMPERATURAS</t>
  </si>
  <si>
    <t>DENSIDADE</t>
  </si>
  <si>
    <t>Ambiente</t>
  </si>
  <si>
    <t>°C</t>
  </si>
  <si>
    <t>Peso tara (g):</t>
  </si>
  <si>
    <t>DENSIDADE (g/cm³)</t>
  </si>
  <si>
    <t>Peso total (g):</t>
  </si>
  <si>
    <t>Peso líquido (g):</t>
  </si>
  <si>
    <t>Mistura</t>
  </si>
  <si>
    <t>Volume (ml):</t>
  </si>
  <si>
    <t>ÍNDICE DE FLUIDEZ (s)</t>
  </si>
  <si>
    <t>EXSUDAÇÃO (%)</t>
  </si>
  <si>
    <t>1a medida:</t>
  </si>
  <si>
    <t>média</t>
  </si>
  <si>
    <t xml:space="preserve">Esd (%) = </t>
  </si>
  <si>
    <t>Vf - Vs</t>
  </si>
  <si>
    <t>2a medida:</t>
  </si>
  <si>
    <t>3a medida:</t>
  </si>
  <si>
    <t>Vi</t>
  </si>
  <si>
    <t xml:space="preserve">Vf = </t>
  </si>
  <si>
    <t xml:space="preserve">Vi = </t>
  </si>
  <si>
    <t xml:space="preserve">Vs = </t>
  </si>
  <si>
    <t>BAINHA</t>
  </si>
  <si>
    <t>ENTRADA</t>
  </si>
  <si>
    <t>SAÍDA</t>
  </si>
  <si>
    <t>EXPANSÃO (%)</t>
  </si>
  <si>
    <t xml:space="preserve">Exp (%) = </t>
  </si>
  <si>
    <t xml:space="preserve">  Vf - Vi</t>
  </si>
  <si>
    <t>VIDA ÚTIL - FLUIDÊZ (s)</t>
  </si>
  <si>
    <t>OBS:</t>
  </si>
  <si>
    <t>Tempo</t>
  </si>
  <si>
    <t>1º L (s)</t>
  </si>
  <si>
    <t>2ª L (s)</t>
  </si>
  <si>
    <t>3ª L (s)</t>
  </si>
  <si>
    <t>Média (s)</t>
  </si>
  <si>
    <t>15 min</t>
  </si>
  <si>
    <t>30 min</t>
  </si>
  <si>
    <t>45 min</t>
  </si>
  <si>
    <t>60 min</t>
  </si>
  <si>
    <t>90 min</t>
  </si>
  <si>
    <t>120 min</t>
  </si>
  <si>
    <t>RESISTÊNCIA À COMPRESSÃO (MPa)</t>
  </si>
  <si>
    <t>Idade</t>
  </si>
  <si>
    <t>CP 1</t>
  </si>
  <si>
    <t>CP 2</t>
  </si>
  <si>
    <t>CP 3</t>
  </si>
  <si>
    <t>3 dias</t>
  </si>
  <si>
    <t>7 dias</t>
  </si>
  <si>
    <t>28 dias</t>
  </si>
  <si>
    <t>90 dias</t>
  </si>
  <si>
    <t>ENCARREGADO PRODUÇÃO
DATA:</t>
  </si>
  <si>
    <t>ENGENHEIRO CONTRATADA
DATA:</t>
  </si>
  <si>
    <t>QUALIDADE EPR
DATA:</t>
  </si>
  <si>
    <t>QUALIDADE CONTRATADA
DATA:</t>
  </si>
  <si>
    <t>FR-ENG-EPR-040 -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</si>
</sst>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0.0"/>
    <numFmt numFmtId="167" formatCode="General\ &quot;cm³&quot;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Courier New"/>
      <family val="3"/>
    </font>
    <font>
      <sz val="9"/>
      <name val="Courier New"/>
      <family val="3"/>
    </font>
    <font>
      <sz val="7"/>
      <name val="Arial"/>
      <family val="2"/>
    </font>
    <font>
      <b/>
      <sz val="9"/>
      <name val="Arial"/>
      <family val="2"/>
    </font>
    <font>
      <b/>
      <sz val="10"/>
      <name val="Courier New"/>
      <family val="3"/>
    </font>
    <font>
      <b/>
      <sz val="14"/>
      <name val="Courier New"/>
      <family val="3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u/>
      <sz val="11"/>
      <name val="Arial"/>
      <family val="2"/>
    </font>
    <font>
      <sz val="9"/>
      <name val="Calibri"/>
    </font>
    <font>
      <b/>
      <sz val="11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i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9" fontId="1" fillId="0" borderId="0"/>
    <xf numFmtId="9" fontId="12" fillId="0" borderId="0"/>
  </cellStyleXfs>
  <cellXfs count="145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4" fillId="0" borderId="0" xfId="1" applyFont="1"/>
    <xf numFmtId="0" fontId="5" fillId="0" borderId="0" xfId="1" applyFont="1"/>
    <xf numFmtId="2" fontId="1" fillId="0" borderId="0" xfId="1" applyNumberFormat="1"/>
    <xf numFmtId="1" fontId="1" fillId="0" borderId="0" xfId="1" applyNumberFormat="1"/>
    <xf numFmtId="0" fontId="1" fillId="0" borderId="6" xfId="1" applyBorder="1" applyAlignment="1">
      <alignment horizontal="centerContinuous" vertical="center"/>
    </xf>
    <xf numFmtId="164" fontId="0" fillId="0" borderId="0" xfId="2" applyNumberFormat="1" applyFont="1"/>
    <xf numFmtId="165" fontId="1" fillId="0" borderId="0" xfId="1" applyNumberFormat="1"/>
    <xf numFmtId="9" fontId="0" fillId="0" borderId="0" xfId="2" applyFont="1"/>
    <xf numFmtId="0" fontId="1" fillId="0" borderId="8" xfId="1" applyBorder="1" applyAlignment="1">
      <alignment vertical="center"/>
    </xf>
    <xf numFmtId="0" fontId="1" fillId="0" borderId="8" xfId="1" applyBorder="1"/>
    <xf numFmtId="0" fontId="6" fillId="0" borderId="8" xfId="1" applyFont="1" applyBorder="1" applyAlignment="1">
      <alignment horizontal="left" vertical="center"/>
    </xf>
    <xf numFmtId="0" fontId="1" fillId="0" borderId="8" xfId="1" applyBorder="1" applyAlignment="1">
      <alignment horizontal="centerContinuous" vertical="center"/>
    </xf>
    <xf numFmtId="0" fontId="6" fillId="0" borderId="6" xfId="1" applyFont="1" applyBorder="1" applyAlignment="1">
      <alignment horizontal="left" vertical="center"/>
    </xf>
    <xf numFmtId="0" fontId="1" fillId="0" borderId="0" xfId="1" applyAlignment="1">
      <alignment horizontal="centerContinuous" vertical="top"/>
    </xf>
    <xf numFmtId="0" fontId="2" fillId="0" borderId="0" xfId="1" applyFont="1"/>
    <xf numFmtId="20" fontId="1" fillId="0" borderId="0" xfId="1" applyNumberFormat="1"/>
    <xf numFmtId="0" fontId="1" fillId="0" borderId="1" xfId="1" applyBorder="1"/>
    <xf numFmtId="0" fontId="1" fillId="0" borderId="16" xfId="1" applyBorder="1" applyAlignment="1">
      <alignment horizontal="center"/>
    </xf>
    <xf numFmtId="0" fontId="1" fillId="0" borderId="2" xfId="1" applyBorder="1"/>
    <xf numFmtId="0" fontId="1" fillId="0" borderId="17" xfId="1" applyBorder="1" applyAlignment="1">
      <alignment horizontal="center" vertical="center"/>
    </xf>
    <xf numFmtId="164" fontId="1" fillId="0" borderId="17" xfId="1" applyNumberFormat="1" applyBorder="1" applyAlignment="1">
      <alignment horizontal="center" vertical="center"/>
    </xf>
    <xf numFmtId="0" fontId="1" fillId="0" borderId="7" xfId="1" applyBorder="1"/>
    <xf numFmtId="0" fontId="1" fillId="0" borderId="18" xfId="1" applyBorder="1" applyAlignment="1">
      <alignment horizontal="center"/>
    </xf>
    <xf numFmtId="0" fontId="1" fillId="0" borderId="3" xfId="1" applyBorder="1"/>
    <xf numFmtId="0" fontId="1" fillId="0" borderId="4" xfId="1" applyBorder="1"/>
    <xf numFmtId="0" fontId="1" fillId="0" borderId="3" xfId="1" applyBorder="1" applyAlignment="1">
      <alignment horizontal="left"/>
    </xf>
    <xf numFmtId="0" fontId="8" fillId="0" borderId="0" xfId="1" applyFont="1" applyAlignment="1">
      <alignment horizontal="left" vertical="center"/>
    </xf>
    <xf numFmtId="166" fontId="1" fillId="0" borderId="4" xfId="1" applyNumberFormat="1" applyBorder="1"/>
    <xf numFmtId="166" fontId="1" fillId="0" borderId="3" xfId="1" applyNumberFormat="1" applyBorder="1"/>
    <xf numFmtId="0" fontId="1" fillId="0" borderId="19" xfId="1" applyBorder="1"/>
    <xf numFmtId="0" fontId="1" fillId="0" borderId="20" xfId="1" applyBorder="1"/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vertical="center"/>
    </xf>
    <xf numFmtId="49" fontId="1" fillId="0" borderId="3" xfId="1" applyNumberFormat="1" applyBorder="1" applyAlignment="1">
      <alignment horizontal="center" vertical="center"/>
    </xf>
    <xf numFmtId="0" fontId="1" fillId="0" borderId="21" xfId="1" applyBorder="1" applyAlignment="1">
      <alignment vertical="center"/>
    </xf>
    <xf numFmtId="0" fontId="1" fillId="0" borderId="20" xfId="1" applyBorder="1" applyAlignment="1">
      <alignment vertical="center"/>
    </xf>
    <xf numFmtId="0" fontId="1" fillId="0" borderId="12" xfId="1" applyBorder="1"/>
    <xf numFmtId="0" fontId="1" fillId="0" borderId="11" xfId="1" applyBorder="1" applyAlignment="1">
      <alignment vertical="center"/>
    </xf>
    <xf numFmtId="12" fontId="1" fillId="0" borderId="4" xfId="1" applyNumberFormat="1" applyBorder="1" applyAlignment="1">
      <alignment horizontal="centerContinuous" vertical="center"/>
    </xf>
    <xf numFmtId="0" fontId="1" fillId="0" borderId="20" xfId="1" applyBorder="1" applyAlignment="1">
      <alignment horizontal="centerContinuous" vertical="center"/>
    </xf>
    <xf numFmtId="0" fontId="1" fillId="0" borderId="11" xfId="1" applyBorder="1"/>
    <xf numFmtId="0" fontId="1" fillId="0" borderId="0" xfId="1" applyAlignment="1">
      <alignment horizontal="centerContinuous" vertical="center"/>
    </xf>
    <xf numFmtId="0" fontId="6" fillId="0" borderId="10" xfId="1" applyFont="1" applyBorder="1" applyAlignment="1">
      <alignment horizontal="left" vertical="center"/>
    </xf>
    <xf numFmtId="0" fontId="1" fillId="0" borderId="15" xfId="1" applyBorder="1"/>
    <xf numFmtId="0" fontId="4" fillId="2" borderId="4" xfId="1" applyFont="1" applyFill="1" applyBorder="1" applyAlignment="1">
      <alignment horizontal="centerContinuous"/>
    </xf>
    <xf numFmtId="0" fontId="1" fillId="2" borderId="6" xfId="1" applyFill="1" applyBorder="1" applyAlignment="1">
      <alignment horizontal="centerContinuous"/>
    </xf>
    <xf numFmtId="0" fontId="1" fillId="2" borderId="15" xfId="1" applyFill="1" applyBorder="1" applyAlignment="1">
      <alignment horizontal="centerContinuous"/>
    </xf>
    <xf numFmtId="0" fontId="4" fillId="2" borderId="4" xfId="1" applyFont="1" applyFill="1" applyBorder="1" applyAlignment="1">
      <alignment horizontal="centerContinuous" vertical="center"/>
    </xf>
    <xf numFmtId="0" fontId="2" fillId="2" borderId="6" xfId="1" applyFont="1" applyFill="1" applyBorder="1" applyAlignment="1">
      <alignment horizontal="centerContinuous" vertical="center"/>
    </xf>
    <xf numFmtId="166" fontId="6" fillId="2" borderId="6" xfId="1" applyNumberFormat="1" applyFont="1" applyFill="1" applyBorder="1" applyAlignment="1">
      <alignment horizontal="centerContinuous" vertical="center"/>
    </xf>
    <xf numFmtId="9" fontId="6" fillId="2" borderId="6" xfId="1" applyNumberFormat="1" applyFont="1" applyFill="1" applyBorder="1" applyAlignment="1">
      <alignment horizontal="centerContinuous" vertical="center"/>
    </xf>
    <xf numFmtId="9" fontId="6" fillId="2" borderId="15" xfId="1" applyNumberFormat="1" applyFont="1" applyFill="1" applyBorder="1" applyAlignment="1">
      <alignment horizontal="centerContinuous" vertical="center"/>
    </xf>
    <xf numFmtId="0" fontId="2" fillId="2" borderId="6" xfId="1" applyFont="1" applyFill="1" applyBorder="1" applyAlignment="1">
      <alignment horizontal="centerContinuous"/>
    </xf>
    <xf numFmtId="166" fontId="6" fillId="2" borderId="6" xfId="1" applyNumberFormat="1" applyFont="1" applyFill="1" applyBorder="1" applyAlignment="1">
      <alignment horizontal="centerContinuous"/>
    </xf>
    <xf numFmtId="0" fontId="1" fillId="2" borderId="5" xfId="1" applyFill="1" applyBorder="1" applyAlignment="1">
      <alignment horizontal="centerContinuous"/>
    </xf>
    <xf numFmtId="0" fontId="4" fillId="2" borderId="6" xfId="1" applyFont="1" applyFill="1" applyBorder="1" applyAlignment="1">
      <alignment horizontal="centerContinuous"/>
    </xf>
    <xf numFmtId="14" fontId="4" fillId="2" borderId="4" xfId="1" applyNumberFormat="1" applyFont="1" applyFill="1" applyBorder="1" applyAlignment="1">
      <alignment horizontal="centerContinuous"/>
    </xf>
    <xf numFmtId="0" fontId="7" fillId="2" borderId="6" xfId="1" applyFont="1" applyFill="1" applyBorder="1" applyAlignment="1">
      <alignment horizontal="centerContinuous"/>
    </xf>
    <xf numFmtId="0" fontId="6" fillId="2" borderId="6" xfId="1" applyFont="1" applyFill="1" applyBorder="1" applyAlignment="1">
      <alignment horizontal="centerContinuous" vertical="center"/>
    </xf>
    <xf numFmtId="0" fontId="6" fillId="2" borderId="15" xfId="1" applyFont="1" applyFill="1" applyBorder="1" applyAlignment="1">
      <alignment horizontal="centerContinuous" vertical="center"/>
    </xf>
    <xf numFmtId="0" fontId="1" fillId="0" borderId="6" xfId="1" applyBorder="1"/>
    <xf numFmtId="166" fontId="1" fillId="0" borderId="6" xfId="1" applyNumberFormat="1" applyBorder="1"/>
    <xf numFmtId="0" fontId="1" fillId="0" borderId="19" xfId="1" applyBorder="1" applyAlignment="1">
      <alignment horizontal="center" vertical="center"/>
    </xf>
    <xf numFmtId="166" fontId="1" fillId="0" borderId="19" xfId="1" applyNumberFormat="1" applyBorder="1" applyAlignment="1">
      <alignment horizontal="center" vertical="center"/>
    </xf>
    <xf numFmtId="2" fontId="4" fillId="0" borderId="15" xfId="1" applyNumberFormat="1" applyFont="1" applyBorder="1" applyAlignment="1">
      <alignment horizontal="center" vertical="center"/>
    </xf>
    <xf numFmtId="166" fontId="10" fillId="0" borderId="8" xfId="1" applyNumberFormat="1" applyFont="1" applyBorder="1" applyAlignment="1">
      <alignment horizontal="right" vertical="center"/>
    </xf>
    <xf numFmtId="166" fontId="10" fillId="0" borderId="0" xfId="1" applyNumberFormat="1" applyFont="1" applyAlignment="1">
      <alignment horizontal="right" vertical="center"/>
    </xf>
    <xf numFmtId="2" fontId="10" fillId="0" borderId="12" xfId="1" applyNumberFormat="1" applyFont="1" applyBorder="1" applyAlignment="1">
      <alignment horizontal="center" vertical="center"/>
    </xf>
    <xf numFmtId="3" fontId="10" fillId="0" borderId="3" xfId="1" applyNumberFormat="1" applyFont="1" applyBorder="1" applyAlignment="1">
      <alignment horizontal="center" vertical="center"/>
    </xf>
    <xf numFmtId="3" fontId="10" fillId="0" borderId="21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right" vertical="center"/>
    </xf>
    <xf numFmtId="165" fontId="6" fillId="0" borderId="9" xfId="1" applyNumberFormat="1" applyFont="1" applyBorder="1" applyAlignment="1">
      <alignment horizontal="center" vertical="center"/>
    </xf>
    <xf numFmtId="165" fontId="6" fillId="0" borderId="10" xfId="1" applyNumberFormat="1" applyFont="1" applyBorder="1" applyAlignment="1">
      <alignment horizontal="center" vertical="center"/>
    </xf>
    <xf numFmtId="165" fontId="6" fillId="0" borderId="14" xfId="1" applyNumberFormat="1" applyFont="1" applyBorder="1" applyAlignment="1">
      <alignment horizontal="center" vertical="center"/>
    </xf>
    <xf numFmtId="165" fontId="6" fillId="0" borderId="11" xfId="1" applyNumberFormat="1" applyFont="1" applyBorder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5" fontId="6" fillId="0" borderId="1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5" fillId="0" borderId="6" xfId="1" applyFont="1" applyBorder="1" applyAlignment="1">
      <alignment horizontal="right" vertical="center"/>
    </xf>
    <xf numFmtId="167" fontId="5" fillId="0" borderId="15" xfId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left" vertical="center"/>
    </xf>
    <xf numFmtId="0" fontId="4" fillId="0" borderId="6" xfId="1" applyFont="1" applyBorder="1" applyAlignment="1">
      <alignment vertical="center"/>
    </xf>
    <xf numFmtId="0" fontId="1" fillId="0" borderId="15" xfId="1" applyBorder="1" applyAlignment="1">
      <alignment wrapText="1"/>
    </xf>
    <xf numFmtId="0" fontId="1" fillId="0" borderId="3" xfId="1" applyBorder="1" applyAlignment="1">
      <alignment wrapText="1"/>
    </xf>
    <xf numFmtId="0" fontId="4" fillId="2" borderId="4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4" fillId="0" borderId="4" xfId="1" applyFont="1" applyBorder="1" applyAlignment="1">
      <alignment horizontal="left" vertical="top"/>
    </xf>
    <xf numFmtId="0" fontId="4" fillId="0" borderId="15" xfId="1" applyFont="1" applyBorder="1" applyAlignment="1">
      <alignment horizontal="left" vertical="top"/>
    </xf>
    <xf numFmtId="0" fontId="9" fillId="0" borderId="15" xfId="1" applyFont="1" applyBorder="1" applyAlignment="1">
      <alignment horizontal="left" vertical="top" wrapText="1"/>
    </xf>
    <xf numFmtId="0" fontId="0" fillId="0" borderId="6" xfId="0" applyBorder="1"/>
    <xf numFmtId="0" fontId="0" fillId="0" borderId="15" xfId="0" applyBorder="1"/>
    <xf numFmtId="0" fontId="4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horizontal="center"/>
    </xf>
    <xf numFmtId="0" fontId="1" fillId="0" borderId="21" xfId="1" applyBorder="1" applyAlignment="1">
      <alignment horizontal="left" vertical="center"/>
    </xf>
    <xf numFmtId="0" fontId="0" fillId="0" borderId="10" xfId="0" applyBorder="1"/>
    <xf numFmtId="0" fontId="0" fillId="0" borderId="14" xfId="0" applyBorder="1"/>
    <xf numFmtId="0" fontId="4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0" xfId="1"/>
    <xf numFmtId="0" fontId="15" fillId="0" borderId="22" xfId="0" applyFont="1" applyBorder="1" applyAlignment="1">
      <alignment horizontal="left" vertical="top" wrapText="1" indent="1"/>
    </xf>
    <xf numFmtId="0" fontId="0" fillId="0" borderId="30" xfId="0" applyBorder="1"/>
    <xf numFmtId="0" fontId="0" fillId="0" borderId="31" xfId="0" applyBorder="1"/>
    <xf numFmtId="2" fontId="11" fillId="0" borderId="19" xfId="1" applyNumberFormat="1" applyFont="1" applyBorder="1" applyAlignment="1">
      <alignment horizontal="center" vertical="center"/>
    </xf>
    <xf numFmtId="0" fontId="0" fillId="0" borderId="13" xfId="0" applyBorder="1"/>
    <xf numFmtId="0" fontId="0" fillId="0" borderId="20" xfId="0" applyBorder="1"/>
    <xf numFmtId="0" fontId="0" fillId="0" borderId="12" xfId="0" applyBorder="1"/>
    <xf numFmtId="10" fontId="11" fillId="0" borderId="3" xfId="3" applyNumberFormat="1" applyFont="1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4" fillId="0" borderId="21" xfId="1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/>
    </xf>
    <xf numFmtId="0" fontId="20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wrapText="1"/>
    </xf>
    <xf numFmtId="0" fontId="4" fillId="0" borderId="4" xfId="1" applyFont="1" applyBorder="1" applyAlignment="1">
      <alignment horizontal="right" vertical="center"/>
    </xf>
    <xf numFmtId="0" fontId="9" fillId="0" borderId="3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/>
    </xf>
    <xf numFmtId="0" fontId="4" fillId="0" borderId="15" xfId="1" applyFont="1" applyBorder="1" applyAlignment="1">
      <alignment horizontal="left" vertical="top"/>
    </xf>
    <xf numFmtId="0" fontId="1" fillId="0" borderId="3" xfId="1" applyBorder="1" applyAlignment="1">
      <alignment horizontal="center" vertical="center"/>
    </xf>
    <xf numFmtId="0" fontId="18" fillId="0" borderId="22" xfId="1" applyFont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0" fillId="0" borderId="24" xfId="0" applyBorder="1"/>
    <xf numFmtId="0" fontId="1" fillId="0" borderId="0" xfId="1" applyAlignment="1">
      <alignment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6" fillId="0" borderId="22" xfId="1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20" fontId="9" fillId="0" borderId="3" xfId="1" applyNumberFormat="1" applyFont="1" applyBorder="1" applyAlignment="1">
      <alignment horizontal="center" vertical="center"/>
    </xf>
    <xf numFmtId="14" fontId="9" fillId="0" borderId="3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9" fillId="0" borderId="22" xfId="0" applyFont="1" applyBorder="1" applyAlignment="1">
      <alignment horizontal="left" vertical="center" indent="1"/>
    </xf>
    <xf numFmtId="0" fontId="21" fillId="0" borderId="2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22" fillId="0" borderId="22" xfId="0" applyFont="1" applyBorder="1" applyAlignment="1">
      <alignment horizontal="left" vertical="center" wrapText="1" indent="1"/>
    </xf>
    <xf numFmtId="0" fontId="4" fillId="0" borderId="3" xfId="1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Porcentagem" xfId="3" builtinId="5"/>
    <cellStyle name="Porcentagem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T399"/>
  <sheetViews>
    <sheetView showGridLines="0" tabSelected="1" view="pageBreakPreview" zoomScale="115" zoomScaleNormal="115" zoomScaleSheetLayoutView="115" workbookViewId="0">
      <selection activeCell="L8" sqref="L8"/>
    </sheetView>
  </sheetViews>
  <sheetFormatPr defaultColWidth="11.42578125" defaultRowHeight="12.75" x14ac:dyDescent="0.2"/>
  <cols>
    <col min="1" max="1" width="6.85546875" style="1" customWidth="1"/>
    <col min="2" max="5" width="10.42578125" style="1" customWidth="1"/>
    <col min="6" max="7" width="8.42578125" style="1" customWidth="1"/>
    <col min="8" max="8" width="11.5703125" style="1" customWidth="1"/>
    <col min="9" max="9" width="8" style="1" customWidth="1"/>
    <col min="10" max="10" width="4.42578125" style="1" customWidth="1"/>
    <col min="11" max="11" width="8.5703125" style="1" customWidth="1"/>
    <col min="12" max="12" width="13.5703125" style="1" customWidth="1"/>
    <col min="13" max="15" width="11.42578125" style="1" customWidth="1"/>
    <col min="16" max="16" width="22.85546875" style="1" customWidth="1"/>
    <col min="17" max="17" width="23.5703125" style="1" customWidth="1"/>
    <col min="18" max="258" width="11.42578125" style="1" customWidth="1"/>
    <col min="259" max="262" width="10.42578125" style="1" customWidth="1"/>
    <col min="263" max="263" width="8.42578125" style="1" customWidth="1"/>
    <col min="264" max="264" width="7.5703125" style="1" customWidth="1"/>
    <col min="265" max="265" width="10.140625" style="1" customWidth="1"/>
    <col min="266" max="266" width="7" style="1" customWidth="1"/>
    <col min="267" max="267" width="5.42578125" style="1" customWidth="1"/>
    <col min="268" max="268" width="12.85546875" style="1" customWidth="1"/>
    <col min="269" max="514" width="11.42578125" style="1" customWidth="1"/>
    <col min="515" max="518" width="10.42578125" style="1" customWidth="1"/>
    <col min="519" max="519" width="8.42578125" style="1" customWidth="1"/>
    <col min="520" max="520" width="7.5703125" style="1" customWidth="1"/>
    <col min="521" max="521" width="10.140625" style="1" customWidth="1"/>
    <col min="522" max="522" width="7" style="1" customWidth="1"/>
    <col min="523" max="523" width="5.42578125" style="1" customWidth="1"/>
    <col min="524" max="524" width="12.85546875" style="1" customWidth="1"/>
    <col min="525" max="770" width="11.42578125" style="1" customWidth="1"/>
    <col min="771" max="774" width="10.42578125" style="1" customWidth="1"/>
    <col min="775" max="775" width="8.42578125" style="1" customWidth="1"/>
    <col min="776" max="776" width="7.5703125" style="1" customWidth="1"/>
    <col min="777" max="777" width="10.140625" style="1" customWidth="1"/>
    <col min="778" max="778" width="7" style="1" customWidth="1"/>
    <col min="779" max="779" width="5.42578125" style="1" customWidth="1"/>
    <col min="780" max="780" width="12.85546875" style="1" customWidth="1"/>
    <col min="781" max="1026" width="11.42578125" style="1" customWidth="1"/>
    <col min="1027" max="1030" width="10.42578125" style="1" customWidth="1"/>
    <col min="1031" max="1031" width="8.42578125" style="1" customWidth="1"/>
    <col min="1032" max="1032" width="7.5703125" style="1" customWidth="1"/>
    <col min="1033" max="1033" width="10.140625" style="1" customWidth="1"/>
    <col min="1034" max="1034" width="7" style="1" customWidth="1"/>
    <col min="1035" max="1035" width="5.42578125" style="1" customWidth="1"/>
    <col min="1036" max="1036" width="12.85546875" style="1" customWidth="1"/>
    <col min="1037" max="1282" width="11.42578125" style="1" customWidth="1"/>
    <col min="1283" max="1286" width="10.42578125" style="1" customWidth="1"/>
    <col min="1287" max="1287" width="8.42578125" style="1" customWidth="1"/>
    <col min="1288" max="1288" width="7.5703125" style="1" customWidth="1"/>
    <col min="1289" max="1289" width="10.140625" style="1" customWidth="1"/>
    <col min="1290" max="1290" width="7" style="1" customWidth="1"/>
    <col min="1291" max="1291" width="5.42578125" style="1" customWidth="1"/>
    <col min="1292" max="1292" width="12.85546875" style="1" customWidth="1"/>
    <col min="1293" max="1538" width="11.42578125" style="1" customWidth="1"/>
    <col min="1539" max="1542" width="10.42578125" style="1" customWidth="1"/>
    <col min="1543" max="1543" width="8.42578125" style="1" customWidth="1"/>
    <col min="1544" max="1544" width="7.5703125" style="1" customWidth="1"/>
    <col min="1545" max="1545" width="10.140625" style="1" customWidth="1"/>
    <col min="1546" max="1546" width="7" style="1" customWidth="1"/>
    <col min="1547" max="1547" width="5.42578125" style="1" customWidth="1"/>
    <col min="1548" max="1548" width="12.85546875" style="1" customWidth="1"/>
    <col min="1549" max="1794" width="11.42578125" style="1" customWidth="1"/>
    <col min="1795" max="1798" width="10.42578125" style="1" customWidth="1"/>
    <col min="1799" max="1799" width="8.42578125" style="1" customWidth="1"/>
    <col min="1800" max="1800" width="7.5703125" style="1" customWidth="1"/>
    <col min="1801" max="1801" width="10.140625" style="1" customWidth="1"/>
    <col min="1802" max="1802" width="7" style="1" customWidth="1"/>
    <col min="1803" max="1803" width="5.42578125" style="1" customWidth="1"/>
    <col min="1804" max="1804" width="12.85546875" style="1" customWidth="1"/>
    <col min="1805" max="2050" width="11.42578125" style="1" customWidth="1"/>
    <col min="2051" max="2054" width="10.42578125" style="1" customWidth="1"/>
    <col min="2055" max="2055" width="8.42578125" style="1" customWidth="1"/>
    <col min="2056" max="2056" width="7.5703125" style="1" customWidth="1"/>
    <col min="2057" max="2057" width="10.140625" style="1" customWidth="1"/>
    <col min="2058" max="2058" width="7" style="1" customWidth="1"/>
    <col min="2059" max="2059" width="5.42578125" style="1" customWidth="1"/>
    <col min="2060" max="2060" width="12.85546875" style="1" customWidth="1"/>
    <col min="2061" max="2306" width="11.42578125" style="1" customWidth="1"/>
    <col min="2307" max="2310" width="10.42578125" style="1" customWidth="1"/>
    <col min="2311" max="2311" width="8.42578125" style="1" customWidth="1"/>
    <col min="2312" max="2312" width="7.5703125" style="1" customWidth="1"/>
    <col min="2313" max="2313" width="10.140625" style="1" customWidth="1"/>
    <col min="2314" max="2314" width="7" style="1" customWidth="1"/>
    <col min="2315" max="2315" width="5.42578125" style="1" customWidth="1"/>
    <col min="2316" max="2316" width="12.85546875" style="1" customWidth="1"/>
    <col min="2317" max="2562" width="11.42578125" style="1" customWidth="1"/>
    <col min="2563" max="2566" width="10.42578125" style="1" customWidth="1"/>
    <col min="2567" max="2567" width="8.42578125" style="1" customWidth="1"/>
    <col min="2568" max="2568" width="7.5703125" style="1" customWidth="1"/>
    <col min="2569" max="2569" width="10.140625" style="1" customWidth="1"/>
    <col min="2570" max="2570" width="7" style="1" customWidth="1"/>
    <col min="2571" max="2571" width="5.42578125" style="1" customWidth="1"/>
    <col min="2572" max="2572" width="12.85546875" style="1" customWidth="1"/>
    <col min="2573" max="2818" width="11.42578125" style="1" customWidth="1"/>
    <col min="2819" max="2822" width="10.42578125" style="1" customWidth="1"/>
    <col min="2823" max="2823" width="8.42578125" style="1" customWidth="1"/>
    <col min="2824" max="2824" width="7.5703125" style="1" customWidth="1"/>
    <col min="2825" max="2825" width="10.140625" style="1" customWidth="1"/>
    <col min="2826" max="2826" width="7" style="1" customWidth="1"/>
    <col min="2827" max="2827" width="5.42578125" style="1" customWidth="1"/>
    <col min="2828" max="2828" width="12.85546875" style="1" customWidth="1"/>
    <col min="2829" max="3074" width="11.42578125" style="1" customWidth="1"/>
    <col min="3075" max="3078" width="10.42578125" style="1" customWidth="1"/>
    <col min="3079" max="3079" width="8.42578125" style="1" customWidth="1"/>
    <col min="3080" max="3080" width="7.5703125" style="1" customWidth="1"/>
    <col min="3081" max="3081" width="10.140625" style="1" customWidth="1"/>
    <col min="3082" max="3082" width="7" style="1" customWidth="1"/>
    <col min="3083" max="3083" width="5.42578125" style="1" customWidth="1"/>
    <col min="3084" max="3084" width="12.85546875" style="1" customWidth="1"/>
    <col min="3085" max="3330" width="11.42578125" style="1" customWidth="1"/>
    <col min="3331" max="3334" width="10.42578125" style="1" customWidth="1"/>
    <col min="3335" max="3335" width="8.42578125" style="1" customWidth="1"/>
    <col min="3336" max="3336" width="7.5703125" style="1" customWidth="1"/>
    <col min="3337" max="3337" width="10.140625" style="1" customWidth="1"/>
    <col min="3338" max="3338" width="7" style="1" customWidth="1"/>
    <col min="3339" max="3339" width="5.42578125" style="1" customWidth="1"/>
    <col min="3340" max="3340" width="12.85546875" style="1" customWidth="1"/>
    <col min="3341" max="3586" width="11.42578125" style="1" customWidth="1"/>
    <col min="3587" max="3590" width="10.42578125" style="1" customWidth="1"/>
    <col min="3591" max="3591" width="8.42578125" style="1" customWidth="1"/>
    <col min="3592" max="3592" width="7.5703125" style="1" customWidth="1"/>
    <col min="3593" max="3593" width="10.140625" style="1" customWidth="1"/>
    <col min="3594" max="3594" width="7" style="1" customWidth="1"/>
    <col min="3595" max="3595" width="5.42578125" style="1" customWidth="1"/>
    <col min="3596" max="3596" width="12.85546875" style="1" customWidth="1"/>
    <col min="3597" max="3842" width="11.42578125" style="1" customWidth="1"/>
    <col min="3843" max="3846" width="10.42578125" style="1" customWidth="1"/>
    <col min="3847" max="3847" width="8.42578125" style="1" customWidth="1"/>
    <col min="3848" max="3848" width="7.5703125" style="1" customWidth="1"/>
    <col min="3849" max="3849" width="10.140625" style="1" customWidth="1"/>
    <col min="3850" max="3850" width="7" style="1" customWidth="1"/>
    <col min="3851" max="3851" width="5.42578125" style="1" customWidth="1"/>
    <col min="3852" max="3852" width="12.85546875" style="1" customWidth="1"/>
    <col min="3853" max="4098" width="11.42578125" style="1" customWidth="1"/>
    <col min="4099" max="4102" width="10.42578125" style="1" customWidth="1"/>
    <col min="4103" max="4103" width="8.42578125" style="1" customWidth="1"/>
    <col min="4104" max="4104" width="7.5703125" style="1" customWidth="1"/>
    <col min="4105" max="4105" width="10.140625" style="1" customWidth="1"/>
    <col min="4106" max="4106" width="7" style="1" customWidth="1"/>
    <col min="4107" max="4107" width="5.42578125" style="1" customWidth="1"/>
    <col min="4108" max="4108" width="12.85546875" style="1" customWidth="1"/>
    <col min="4109" max="4354" width="11.42578125" style="1" customWidth="1"/>
    <col min="4355" max="4358" width="10.42578125" style="1" customWidth="1"/>
    <col min="4359" max="4359" width="8.42578125" style="1" customWidth="1"/>
    <col min="4360" max="4360" width="7.5703125" style="1" customWidth="1"/>
    <col min="4361" max="4361" width="10.140625" style="1" customWidth="1"/>
    <col min="4362" max="4362" width="7" style="1" customWidth="1"/>
    <col min="4363" max="4363" width="5.42578125" style="1" customWidth="1"/>
    <col min="4364" max="4364" width="12.85546875" style="1" customWidth="1"/>
    <col min="4365" max="4610" width="11.42578125" style="1" customWidth="1"/>
    <col min="4611" max="4614" width="10.42578125" style="1" customWidth="1"/>
    <col min="4615" max="4615" width="8.42578125" style="1" customWidth="1"/>
    <col min="4616" max="4616" width="7.5703125" style="1" customWidth="1"/>
    <col min="4617" max="4617" width="10.140625" style="1" customWidth="1"/>
    <col min="4618" max="4618" width="7" style="1" customWidth="1"/>
    <col min="4619" max="4619" width="5.42578125" style="1" customWidth="1"/>
    <col min="4620" max="4620" width="12.85546875" style="1" customWidth="1"/>
    <col min="4621" max="4866" width="11.42578125" style="1" customWidth="1"/>
    <col min="4867" max="4870" width="10.42578125" style="1" customWidth="1"/>
    <col min="4871" max="4871" width="8.42578125" style="1" customWidth="1"/>
    <col min="4872" max="4872" width="7.5703125" style="1" customWidth="1"/>
    <col min="4873" max="4873" width="10.140625" style="1" customWidth="1"/>
    <col min="4874" max="4874" width="7" style="1" customWidth="1"/>
    <col min="4875" max="4875" width="5.42578125" style="1" customWidth="1"/>
    <col min="4876" max="4876" width="12.85546875" style="1" customWidth="1"/>
    <col min="4877" max="5122" width="11.42578125" style="1" customWidth="1"/>
    <col min="5123" max="5126" width="10.42578125" style="1" customWidth="1"/>
    <col min="5127" max="5127" width="8.42578125" style="1" customWidth="1"/>
    <col min="5128" max="5128" width="7.5703125" style="1" customWidth="1"/>
    <col min="5129" max="5129" width="10.140625" style="1" customWidth="1"/>
    <col min="5130" max="5130" width="7" style="1" customWidth="1"/>
    <col min="5131" max="5131" width="5.42578125" style="1" customWidth="1"/>
    <col min="5132" max="5132" width="12.85546875" style="1" customWidth="1"/>
    <col min="5133" max="5378" width="11.42578125" style="1" customWidth="1"/>
    <col min="5379" max="5382" width="10.42578125" style="1" customWidth="1"/>
    <col min="5383" max="5383" width="8.42578125" style="1" customWidth="1"/>
    <col min="5384" max="5384" width="7.5703125" style="1" customWidth="1"/>
    <col min="5385" max="5385" width="10.140625" style="1" customWidth="1"/>
    <col min="5386" max="5386" width="7" style="1" customWidth="1"/>
    <col min="5387" max="5387" width="5.42578125" style="1" customWidth="1"/>
    <col min="5388" max="5388" width="12.85546875" style="1" customWidth="1"/>
    <col min="5389" max="5634" width="11.42578125" style="1" customWidth="1"/>
    <col min="5635" max="5638" width="10.42578125" style="1" customWidth="1"/>
    <col min="5639" max="5639" width="8.42578125" style="1" customWidth="1"/>
    <col min="5640" max="5640" width="7.5703125" style="1" customWidth="1"/>
    <col min="5641" max="5641" width="10.140625" style="1" customWidth="1"/>
    <col min="5642" max="5642" width="7" style="1" customWidth="1"/>
    <col min="5643" max="5643" width="5.42578125" style="1" customWidth="1"/>
    <col min="5644" max="5644" width="12.85546875" style="1" customWidth="1"/>
    <col min="5645" max="5890" width="11.42578125" style="1" customWidth="1"/>
    <col min="5891" max="5894" width="10.42578125" style="1" customWidth="1"/>
    <col min="5895" max="5895" width="8.42578125" style="1" customWidth="1"/>
    <col min="5896" max="5896" width="7.5703125" style="1" customWidth="1"/>
    <col min="5897" max="5897" width="10.140625" style="1" customWidth="1"/>
    <col min="5898" max="5898" width="7" style="1" customWidth="1"/>
    <col min="5899" max="5899" width="5.42578125" style="1" customWidth="1"/>
    <col min="5900" max="5900" width="12.85546875" style="1" customWidth="1"/>
    <col min="5901" max="6146" width="11.42578125" style="1" customWidth="1"/>
    <col min="6147" max="6150" width="10.42578125" style="1" customWidth="1"/>
    <col min="6151" max="6151" width="8.42578125" style="1" customWidth="1"/>
    <col min="6152" max="6152" width="7.5703125" style="1" customWidth="1"/>
    <col min="6153" max="6153" width="10.140625" style="1" customWidth="1"/>
    <col min="6154" max="6154" width="7" style="1" customWidth="1"/>
    <col min="6155" max="6155" width="5.42578125" style="1" customWidth="1"/>
    <col min="6156" max="6156" width="12.85546875" style="1" customWidth="1"/>
    <col min="6157" max="6402" width="11.42578125" style="1" customWidth="1"/>
    <col min="6403" max="6406" width="10.42578125" style="1" customWidth="1"/>
    <col min="6407" max="6407" width="8.42578125" style="1" customWidth="1"/>
    <col min="6408" max="6408" width="7.5703125" style="1" customWidth="1"/>
    <col min="6409" max="6409" width="10.140625" style="1" customWidth="1"/>
    <col min="6410" max="6410" width="7" style="1" customWidth="1"/>
    <col min="6411" max="6411" width="5.42578125" style="1" customWidth="1"/>
    <col min="6412" max="6412" width="12.85546875" style="1" customWidth="1"/>
    <col min="6413" max="6658" width="11.42578125" style="1" customWidth="1"/>
    <col min="6659" max="6662" width="10.42578125" style="1" customWidth="1"/>
    <col min="6663" max="6663" width="8.42578125" style="1" customWidth="1"/>
    <col min="6664" max="6664" width="7.5703125" style="1" customWidth="1"/>
    <col min="6665" max="6665" width="10.140625" style="1" customWidth="1"/>
    <col min="6666" max="6666" width="7" style="1" customWidth="1"/>
    <col min="6667" max="6667" width="5.42578125" style="1" customWidth="1"/>
    <col min="6668" max="6668" width="12.85546875" style="1" customWidth="1"/>
    <col min="6669" max="6914" width="11.42578125" style="1" customWidth="1"/>
    <col min="6915" max="6918" width="10.42578125" style="1" customWidth="1"/>
    <col min="6919" max="6919" width="8.42578125" style="1" customWidth="1"/>
    <col min="6920" max="6920" width="7.5703125" style="1" customWidth="1"/>
    <col min="6921" max="6921" width="10.140625" style="1" customWidth="1"/>
    <col min="6922" max="6922" width="7" style="1" customWidth="1"/>
    <col min="6923" max="6923" width="5.42578125" style="1" customWidth="1"/>
    <col min="6924" max="6924" width="12.85546875" style="1" customWidth="1"/>
    <col min="6925" max="7170" width="11.42578125" style="1" customWidth="1"/>
    <col min="7171" max="7174" width="10.42578125" style="1" customWidth="1"/>
    <col min="7175" max="7175" width="8.42578125" style="1" customWidth="1"/>
    <col min="7176" max="7176" width="7.5703125" style="1" customWidth="1"/>
    <col min="7177" max="7177" width="10.140625" style="1" customWidth="1"/>
    <col min="7178" max="7178" width="7" style="1" customWidth="1"/>
    <col min="7179" max="7179" width="5.42578125" style="1" customWidth="1"/>
    <col min="7180" max="7180" width="12.85546875" style="1" customWidth="1"/>
    <col min="7181" max="7426" width="11.42578125" style="1" customWidth="1"/>
    <col min="7427" max="7430" width="10.42578125" style="1" customWidth="1"/>
    <col min="7431" max="7431" width="8.42578125" style="1" customWidth="1"/>
    <col min="7432" max="7432" width="7.5703125" style="1" customWidth="1"/>
    <col min="7433" max="7433" width="10.140625" style="1" customWidth="1"/>
    <col min="7434" max="7434" width="7" style="1" customWidth="1"/>
    <col min="7435" max="7435" width="5.42578125" style="1" customWidth="1"/>
    <col min="7436" max="7436" width="12.85546875" style="1" customWidth="1"/>
    <col min="7437" max="7682" width="11.42578125" style="1" customWidth="1"/>
    <col min="7683" max="7686" width="10.42578125" style="1" customWidth="1"/>
    <col min="7687" max="7687" width="8.42578125" style="1" customWidth="1"/>
    <col min="7688" max="7688" width="7.5703125" style="1" customWidth="1"/>
    <col min="7689" max="7689" width="10.140625" style="1" customWidth="1"/>
    <col min="7690" max="7690" width="7" style="1" customWidth="1"/>
    <col min="7691" max="7691" width="5.42578125" style="1" customWidth="1"/>
    <col min="7692" max="7692" width="12.85546875" style="1" customWidth="1"/>
    <col min="7693" max="7938" width="11.42578125" style="1" customWidth="1"/>
    <col min="7939" max="7942" width="10.42578125" style="1" customWidth="1"/>
    <col min="7943" max="7943" width="8.42578125" style="1" customWidth="1"/>
    <col min="7944" max="7944" width="7.5703125" style="1" customWidth="1"/>
    <col min="7945" max="7945" width="10.140625" style="1" customWidth="1"/>
    <col min="7946" max="7946" width="7" style="1" customWidth="1"/>
    <col min="7947" max="7947" width="5.42578125" style="1" customWidth="1"/>
    <col min="7948" max="7948" width="12.85546875" style="1" customWidth="1"/>
    <col min="7949" max="8194" width="11.42578125" style="1" customWidth="1"/>
    <col min="8195" max="8198" width="10.42578125" style="1" customWidth="1"/>
    <col min="8199" max="8199" width="8.42578125" style="1" customWidth="1"/>
    <col min="8200" max="8200" width="7.5703125" style="1" customWidth="1"/>
    <col min="8201" max="8201" width="10.140625" style="1" customWidth="1"/>
    <col min="8202" max="8202" width="7" style="1" customWidth="1"/>
    <col min="8203" max="8203" width="5.42578125" style="1" customWidth="1"/>
    <col min="8204" max="8204" width="12.85546875" style="1" customWidth="1"/>
    <col min="8205" max="8450" width="11.42578125" style="1" customWidth="1"/>
    <col min="8451" max="8454" width="10.42578125" style="1" customWidth="1"/>
    <col min="8455" max="8455" width="8.42578125" style="1" customWidth="1"/>
    <col min="8456" max="8456" width="7.5703125" style="1" customWidth="1"/>
    <col min="8457" max="8457" width="10.140625" style="1" customWidth="1"/>
    <col min="8458" max="8458" width="7" style="1" customWidth="1"/>
    <col min="8459" max="8459" width="5.42578125" style="1" customWidth="1"/>
    <col min="8460" max="8460" width="12.85546875" style="1" customWidth="1"/>
    <col min="8461" max="8706" width="11.42578125" style="1" customWidth="1"/>
    <col min="8707" max="8710" width="10.42578125" style="1" customWidth="1"/>
    <col min="8711" max="8711" width="8.42578125" style="1" customWidth="1"/>
    <col min="8712" max="8712" width="7.5703125" style="1" customWidth="1"/>
    <col min="8713" max="8713" width="10.140625" style="1" customWidth="1"/>
    <col min="8714" max="8714" width="7" style="1" customWidth="1"/>
    <col min="8715" max="8715" width="5.42578125" style="1" customWidth="1"/>
    <col min="8716" max="8716" width="12.85546875" style="1" customWidth="1"/>
    <col min="8717" max="8962" width="11.42578125" style="1" customWidth="1"/>
    <col min="8963" max="8966" width="10.42578125" style="1" customWidth="1"/>
    <col min="8967" max="8967" width="8.42578125" style="1" customWidth="1"/>
    <col min="8968" max="8968" width="7.5703125" style="1" customWidth="1"/>
    <col min="8969" max="8969" width="10.140625" style="1" customWidth="1"/>
    <col min="8970" max="8970" width="7" style="1" customWidth="1"/>
    <col min="8971" max="8971" width="5.42578125" style="1" customWidth="1"/>
    <col min="8972" max="8972" width="12.85546875" style="1" customWidth="1"/>
    <col min="8973" max="9218" width="11.42578125" style="1" customWidth="1"/>
    <col min="9219" max="9222" width="10.42578125" style="1" customWidth="1"/>
    <col min="9223" max="9223" width="8.42578125" style="1" customWidth="1"/>
    <col min="9224" max="9224" width="7.5703125" style="1" customWidth="1"/>
    <col min="9225" max="9225" width="10.140625" style="1" customWidth="1"/>
    <col min="9226" max="9226" width="7" style="1" customWidth="1"/>
    <col min="9227" max="9227" width="5.42578125" style="1" customWidth="1"/>
    <col min="9228" max="9228" width="12.85546875" style="1" customWidth="1"/>
    <col min="9229" max="9474" width="11.42578125" style="1" customWidth="1"/>
    <col min="9475" max="9478" width="10.42578125" style="1" customWidth="1"/>
    <col min="9479" max="9479" width="8.42578125" style="1" customWidth="1"/>
    <col min="9480" max="9480" width="7.5703125" style="1" customWidth="1"/>
    <col min="9481" max="9481" width="10.140625" style="1" customWidth="1"/>
    <col min="9482" max="9482" width="7" style="1" customWidth="1"/>
    <col min="9483" max="9483" width="5.42578125" style="1" customWidth="1"/>
    <col min="9484" max="9484" width="12.85546875" style="1" customWidth="1"/>
    <col min="9485" max="9730" width="11.42578125" style="1" customWidth="1"/>
    <col min="9731" max="9734" width="10.42578125" style="1" customWidth="1"/>
    <col min="9735" max="9735" width="8.42578125" style="1" customWidth="1"/>
    <col min="9736" max="9736" width="7.5703125" style="1" customWidth="1"/>
    <col min="9737" max="9737" width="10.140625" style="1" customWidth="1"/>
    <col min="9738" max="9738" width="7" style="1" customWidth="1"/>
    <col min="9739" max="9739" width="5.42578125" style="1" customWidth="1"/>
    <col min="9740" max="9740" width="12.85546875" style="1" customWidth="1"/>
    <col min="9741" max="9986" width="11.42578125" style="1" customWidth="1"/>
    <col min="9987" max="9990" width="10.42578125" style="1" customWidth="1"/>
    <col min="9991" max="9991" width="8.42578125" style="1" customWidth="1"/>
    <col min="9992" max="9992" width="7.5703125" style="1" customWidth="1"/>
    <col min="9993" max="9993" width="10.140625" style="1" customWidth="1"/>
    <col min="9994" max="9994" width="7" style="1" customWidth="1"/>
    <col min="9995" max="9995" width="5.42578125" style="1" customWidth="1"/>
    <col min="9996" max="9996" width="12.85546875" style="1" customWidth="1"/>
    <col min="9997" max="10242" width="11.42578125" style="1" customWidth="1"/>
    <col min="10243" max="10246" width="10.42578125" style="1" customWidth="1"/>
    <col min="10247" max="10247" width="8.42578125" style="1" customWidth="1"/>
    <col min="10248" max="10248" width="7.5703125" style="1" customWidth="1"/>
    <col min="10249" max="10249" width="10.140625" style="1" customWidth="1"/>
    <col min="10250" max="10250" width="7" style="1" customWidth="1"/>
    <col min="10251" max="10251" width="5.42578125" style="1" customWidth="1"/>
    <col min="10252" max="10252" width="12.85546875" style="1" customWidth="1"/>
    <col min="10253" max="10498" width="11.42578125" style="1" customWidth="1"/>
    <col min="10499" max="10502" width="10.42578125" style="1" customWidth="1"/>
    <col min="10503" max="10503" width="8.42578125" style="1" customWidth="1"/>
    <col min="10504" max="10504" width="7.5703125" style="1" customWidth="1"/>
    <col min="10505" max="10505" width="10.140625" style="1" customWidth="1"/>
    <col min="10506" max="10506" width="7" style="1" customWidth="1"/>
    <col min="10507" max="10507" width="5.42578125" style="1" customWidth="1"/>
    <col min="10508" max="10508" width="12.85546875" style="1" customWidth="1"/>
    <col min="10509" max="10754" width="11.42578125" style="1" customWidth="1"/>
    <col min="10755" max="10758" width="10.42578125" style="1" customWidth="1"/>
    <col min="10759" max="10759" width="8.42578125" style="1" customWidth="1"/>
    <col min="10760" max="10760" width="7.5703125" style="1" customWidth="1"/>
    <col min="10761" max="10761" width="10.140625" style="1" customWidth="1"/>
    <col min="10762" max="10762" width="7" style="1" customWidth="1"/>
    <col min="10763" max="10763" width="5.42578125" style="1" customWidth="1"/>
    <col min="10764" max="10764" width="12.85546875" style="1" customWidth="1"/>
    <col min="10765" max="11010" width="11.42578125" style="1" customWidth="1"/>
    <col min="11011" max="11014" width="10.42578125" style="1" customWidth="1"/>
    <col min="11015" max="11015" width="8.42578125" style="1" customWidth="1"/>
    <col min="11016" max="11016" width="7.5703125" style="1" customWidth="1"/>
    <col min="11017" max="11017" width="10.140625" style="1" customWidth="1"/>
    <col min="11018" max="11018" width="7" style="1" customWidth="1"/>
    <col min="11019" max="11019" width="5.42578125" style="1" customWidth="1"/>
    <col min="11020" max="11020" width="12.85546875" style="1" customWidth="1"/>
    <col min="11021" max="11266" width="11.42578125" style="1" customWidth="1"/>
    <col min="11267" max="11270" width="10.42578125" style="1" customWidth="1"/>
    <col min="11271" max="11271" width="8.42578125" style="1" customWidth="1"/>
    <col min="11272" max="11272" width="7.5703125" style="1" customWidth="1"/>
    <col min="11273" max="11273" width="10.140625" style="1" customWidth="1"/>
    <col min="11274" max="11274" width="7" style="1" customWidth="1"/>
    <col min="11275" max="11275" width="5.42578125" style="1" customWidth="1"/>
    <col min="11276" max="11276" width="12.85546875" style="1" customWidth="1"/>
    <col min="11277" max="11522" width="11.42578125" style="1" customWidth="1"/>
    <col min="11523" max="11526" width="10.42578125" style="1" customWidth="1"/>
    <col min="11527" max="11527" width="8.42578125" style="1" customWidth="1"/>
    <col min="11528" max="11528" width="7.5703125" style="1" customWidth="1"/>
    <col min="11529" max="11529" width="10.140625" style="1" customWidth="1"/>
    <col min="11530" max="11530" width="7" style="1" customWidth="1"/>
    <col min="11531" max="11531" width="5.42578125" style="1" customWidth="1"/>
    <col min="11532" max="11532" width="12.85546875" style="1" customWidth="1"/>
    <col min="11533" max="11778" width="11.42578125" style="1" customWidth="1"/>
    <col min="11779" max="11782" width="10.42578125" style="1" customWidth="1"/>
    <col min="11783" max="11783" width="8.42578125" style="1" customWidth="1"/>
    <col min="11784" max="11784" width="7.5703125" style="1" customWidth="1"/>
    <col min="11785" max="11785" width="10.140625" style="1" customWidth="1"/>
    <col min="11786" max="11786" width="7" style="1" customWidth="1"/>
    <col min="11787" max="11787" width="5.42578125" style="1" customWidth="1"/>
    <col min="11788" max="11788" width="12.85546875" style="1" customWidth="1"/>
    <col min="11789" max="12034" width="11.42578125" style="1" customWidth="1"/>
    <col min="12035" max="12038" width="10.42578125" style="1" customWidth="1"/>
    <col min="12039" max="12039" width="8.42578125" style="1" customWidth="1"/>
    <col min="12040" max="12040" width="7.5703125" style="1" customWidth="1"/>
    <col min="12041" max="12041" width="10.140625" style="1" customWidth="1"/>
    <col min="12042" max="12042" width="7" style="1" customWidth="1"/>
    <col min="12043" max="12043" width="5.42578125" style="1" customWidth="1"/>
    <col min="12044" max="12044" width="12.85546875" style="1" customWidth="1"/>
    <col min="12045" max="12290" width="11.42578125" style="1" customWidth="1"/>
    <col min="12291" max="12294" width="10.42578125" style="1" customWidth="1"/>
    <col min="12295" max="12295" width="8.42578125" style="1" customWidth="1"/>
    <col min="12296" max="12296" width="7.5703125" style="1" customWidth="1"/>
    <col min="12297" max="12297" width="10.140625" style="1" customWidth="1"/>
    <col min="12298" max="12298" width="7" style="1" customWidth="1"/>
    <col min="12299" max="12299" width="5.42578125" style="1" customWidth="1"/>
    <col min="12300" max="12300" width="12.85546875" style="1" customWidth="1"/>
    <col min="12301" max="12546" width="11.42578125" style="1" customWidth="1"/>
    <col min="12547" max="12550" width="10.42578125" style="1" customWidth="1"/>
    <col min="12551" max="12551" width="8.42578125" style="1" customWidth="1"/>
    <col min="12552" max="12552" width="7.5703125" style="1" customWidth="1"/>
    <col min="12553" max="12553" width="10.140625" style="1" customWidth="1"/>
    <col min="12554" max="12554" width="7" style="1" customWidth="1"/>
    <col min="12555" max="12555" width="5.42578125" style="1" customWidth="1"/>
    <col min="12556" max="12556" width="12.85546875" style="1" customWidth="1"/>
    <col min="12557" max="12802" width="11.42578125" style="1" customWidth="1"/>
    <col min="12803" max="12806" width="10.42578125" style="1" customWidth="1"/>
    <col min="12807" max="12807" width="8.42578125" style="1" customWidth="1"/>
    <col min="12808" max="12808" width="7.5703125" style="1" customWidth="1"/>
    <col min="12809" max="12809" width="10.140625" style="1" customWidth="1"/>
    <col min="12810" max="12810" width="7" style="1" customWidth="1"/>
    <col min="12811" max="12811" width="5.42578125" style="1" customWidth="1"/>
    <col min="12812" max="12812" width="12.85546875" style="1" customWidth="1"/>
    <col min="12813" max="13058" width="11.42578125" style="1" customWidth="1"/>
    <col min="13059" max="13062" width="10.42578125" style="1" customWidth="1"/>
    <col min="13063" max="13063" width="8.42578125" style="1" customWidth="1"/>
    <col min="13064" max="13064" width="7.5703125" style="1" customWidth="1"/>
    <col min="13065" max="13065" width="10.140625" style="1" customWidth="1"/>
    <col min="13066" max="13066" width="7" style="1" customWidth="1"/>
    <col min="13067" max="13067" width="5.42578125" style="1" customWidth="1"/>
    <col min="13068" max="13068" width="12.85546875" style="1" customWidth="1"/>
    <col min="13069" max="13314" width="11.42578125" style="1" customWidth="1"/>
    <col min="13315" max="13318" width="10.42578125" style="1" customWidth="1"/>
    <col min="13319" max="13319" width="8.42578125" style="1" customWidth="1"/>
    <col min="13320" max="13320" width="7.5703125" style="1" customWidth="1"/>
    <col min="13321" max="13321" width="10.140625" style="1" customWidth="1"/>
    <col min="13322" max="13322" width="7" style="1" customWidth="1"/>
    <col min="13323" max="13323" width="5.42578125" style="1" customWidth="1"/>
    <col min="13324" max="13324" width="12.85546875" style="1" customWidth="1"/>
    <col min="13325" max="13570" width="11.42578125" style="1" customWidth="1"/>
    <col min="13571" max="13574" width="10.42578125" style="1" customWidth="1"/>
    <col min="13575" max="13575" width="8.42578125" style="1" customWidth="1"/>
    <col min="13576" max="13576" width="7.5703125" style="1" customWidth="1"/>
    <col min="13577" max="13577" width="10.140625" style="1" customWidth="1"/>
    <col min="13578" max="13578" width="7" style="1" customWidth="1"/>
    <col min="13579" max="13579" width="5.42578125" style="1" customWidth="1"/>
    <col min="13580" max="13580" width="12.85546875" style="1" customWidth="1"/>
    <col min="13581" max="13826" width="11.42578125" style="1" customWidth="1"/>
    <col min="13827" max="13830" width="10.42578125" style="1" customWidth="1"/>
    <col min="13831" max="13831" width="8.42578125" style="1" customWidth="1"/>
    <col min="13832" max="13832" width="7.5703125" style="1" customWidth="1"/>
    <col min="13833" max="13833" width="10.140625" style="1" customWidth="1"/>
    <col min="13834" max="13834" width="7" style="1" customWidth="1"/>
    <col min="13835" max="13835" width="5.42578125" style="1" customWidth="1"/>
    <col min="13836" max="13836" width="12.85546875" style="1" customWidth="1"/>
    <col min="13837" max="14082" width="11.42578125" style="1" customWidth="1"/>
    <col min="14083" max="14086" width="10.42578125" style="1" customWidth="1"/>
    <col min="14087" max="14087" width="8.42578125" style="1" customWidth="1"/>
    <col min="14088" max="14088" width="7.5703125" style="1" customWidth="1"/>
    <col min="14089" max="14089" width="10.140625" style="1" customWidth="1"/>
    <col min="14090" max="14090" width="7" style="1" customWidth="1"/>
    <col min="14091" max="14091" width="5.42578125" style="1" customWidth="1"/>
    <col min="14092" max="14092" width="12.85546875" style="1" customWidth="1"/>
    <col min="14093" max="14338" width="11.42578125" style="1" customWidth="1"/>
    <col min="14339" max="14342" width="10.42578125" style="1" customWidth="1"/>
    <col min="14343" max="14343" width="8.42578125" style="1" customWidth="1"/>
    <col min="14344" max="14344" width="7.5703125" style="1" customWidth="1"/>
    <col min="14345" max="14345" width="10.140625" style="1" customWidth="1"/>
    <col min="14346" max="14346" width="7" style="1" customWidth="1"/>
    <col min="14347" max="14347" width="5.42578125" style="1" customWidth="1"/>
    <col min="14348" max="14348" width="12.85546875" style="1" customWidth="1"/>
    <col min="14349" max="14594" width="11.42578125" style="1" customWidth="1"/>
    <col min="14595" max="14598" width="10.42578125" style="1" customWidth="1"/>
    <col min="14599" max="14599" width="8.42578125" style="1" customWidth="1"/>
    <col min="14600" max="14600" width="7.5703125" style="1" customWidth="1"/>
    <col min="14601" max="14601" width="10.140625" style="1" customWidth="1"/>
    <col min="14602" max="14602" width="7" style="1" customWidth="1"/>
    <col min="14603" max="14603" width="5.42578125" style="1" customWidth="1"/>
    <col min="14604" max="14604" width="12.85546875" style="1" customWidth="1"/>
    <col min="14605" max="14850" width="11.42578125" style="1" customWidth="1"/>
    <col min="14851" max="14854" width="10.42578125" style="1" customWidth="1"/>
    <col min="14855" max="14855" width="8.42578125" style="1" customWidth="1"/>
    <col min="14856" max="14856" width="7.5703125" style="1" customWidth="1"/>
    <col min="14857" max="14857" width="10.140625" style="1" customWidth="1"/>
    <col min="14858" max="14858" width="7" style="1" customWidth="1"/>
    <col min="14859" max="14859" width="5.42578125" style="1" customWidth="1"/>
    <col min="14860" max="14860" width="12.85546875" style="1" customWidth="1"/>
    <col min="14861" max="15106" width="11.42578125" style="1" customWidth="1"/>
    <col min="15107" max="15110" width="10.42578125" style="1" customWidth="1"/>
    <col min="15111" max="15111" width="8.42578125" style="1" customWidth="1"/>
    <col min="15112" max="15112" width="7.5703125" style="1" customWidth="1"/>
    <col min="15113" max="15113" width="10.140625" style="1" customWidth="1"/>
    <col min="15114" max="15114" width="7" style="1" customWidth="1"/>
    <col min="15115" max="15115" width="5.42578125" style="1" customWidth="1"/>
    <col min="15116" max="15116" width="12.85546875" style="1" customWidth="1"/>
    <col min="15117" max="15362" width="11.42578125" style="1" customWidth="1"/>
    <col min="15363" max="15366" width="10.42578125" style="1" customWidth="1"/>
    <col min="15367" max="15367" width="8.42578125" style="1" customWidth="1"/>
    <col min="15368" max="15368" width="7.5703125" style="1" customWidth="1"/>
    <col min="15369" max="15369" width="10.140625" style="1" customWidth="1"/>
    <col min="15370" max="15370" width="7" style="1" customWidth="1"/>
    <col min="15371" max="15371" width="5.42578125" style="1" customWidth="1"/>
    <col min="15372" max="15372" width="12.85546875" style="1" customWidth="1"/>
    <col min="15373" max="15618" width="11.42578125" style="1" customWidth="1"/>
    <col min="15619" max="15622" width="10.42578125" style="1" customWidth="1"/>
    <col min="15623" max="15623" width="8.42578125" style="1" customWidth="1"/>
    <col min="15624" max="15624" width="7.5703125" style="1" customWidth="1"/>
    <col min="15625" max="15625" width="10.140625" style="1" customWidth="1"/>
    <col min="15626" max="15626" width="7" style="1" customWidth="1"/>
    <col min="15627" max="15627" width="5.42578125" style="1" customWidth="1"/>
    <col min="15628" max="15628" width="12.85546875" style="1" customWidth="1"/>
    <col min="15629" max="15874" width="11.42578125" style="1" customWidth="1"/>
    <col min="15875" max="15878" width="10.42578125" style="1" customWidth="1"/>
    <col min="15879" max="15879" width="8.42578125" style="1" customWidth="1"/>
    <col min="15880" max="15880" width="7.5703125" style="1" customWidth="1"/>
    <col min="15881" max="15881" width="10.140625" style="1" customWidth="1"/>
    <col min="15882" max="15882" width="7" style="1" customWidth="1"/>
    <col min="15883" max="15883" width="5.42578125" style="1" customWidth="1"/>
    <col min="15884" max="15884" width="12.85546875" style="1" customWidth="1"/>
    <col min="15885" max="16130" width="11.42578125" style="1" customWidth="1"/>
    <col min="16131" max="16134" width="10.42578125" style="1" customWidth="1"/>
    <col min="16135" max="16135" width="8.42578125" style="1" customWidth="1"/>
    <col min="16136" max="16136" width="7.5703125" style="1" customWidth="1"/>
    <col min="16137" max="16137" width="10.140625" style="1" customWidth="1"/>
    <col min="16138" max="16138" width="7" style="1" customWidth="1"/>
    <col min="16139" max="16139" width="5.42578125" style="1" customWidth="1"/>
    <col min="16140" max="16140" width="12.85546875" style="1" customWidth="1"/>
    <col min="16141" max="16384" width="11.42578125" style="1" customWidth="1"/>
  </cols>
  <sheetData>
    <row r="2" spans="2:18" s="2" customFormat="1" ht="21.95" customHeight="1" x14ac:dyDescent="0.25">
      <c r="B2" s="118" t="s">
        <v>0</v>
      </c>
      <c r="C2" s="102"/>
      <c r="D2" s="141" t="s">
        <v>1</v>
      </c>
      <c r="E2" s="107"/>
      <c r="F2" s="107"/>
      <c r="G2" s="107"/>
      <c r="H2" s="107"/>
      <c r="I2" s="108"/>
      <c r="J2" s="125" t="e" vm="1">
        <v>#VALUE!</v>
      </c>
      <c r="K2" s="126"/>
      <c r="L2" s="127"/>
      <c r="M2" s="1"/>
      <c r="N2" s="1"/>
      <c r="O2" s="1"/>
      <c r="P2" s="1"/>
      <c r="Q2" s="1"/>
      <c r="R2" s="1"/>
    </row>
    <row r="3" spans="2:18" s="2" customFormat="1" ht="15.95" customHeight="1" x14ac:dyDescent="0.2">
      <c r="B3" s="114"/>
      <c r="C3" s="110"/>
      <c r="D3" s="134" t="s">
        <v>2</v>
      </c>
      <c r="E3" s="126"/>
      <c r="F3" s="126"/>
      <c r="G3" s="126"/>
      <c r="H3" s="126"/>
      <c r="I3" s="127"/>
      <c r="J3" s="128"/>
      <c r="K3" s="129"/>
      <c r="L3" s="130"/>
      <c r="M3" s="1"/>
      <c r="N3" s="1"/>
      <c r="O3" s="1"/>
      <c r="P3" s="1"/>
      <c r="Q3" s="1"/>
      <c r="R3" s="1"/>
    </row>
    <row r="4" spans="2:18" s="2" customFormat="1" ht="31.9" customHeight="1" x14ac:dyDescent="0.2">
      <c r="B4" s="114"/>
      <c r="C4" s="110"/>
      <c r="D4" s="131"/>
      <c r="E4" s="132"/>
      <c r="F4" s="132"/>
      <c r="G4" s="132"/>
      <c r="H4" s="132"/>
      <c r="I4" s="133"/>
      <c r="J4" s="131"/>
      <c r="K4" s="132"/>
      <c r="L4" s="133"/>
      <c r="M4" s="1"/>
      <c r="N4" s="1"/>
      <c r="O4" s="1"/>
      <c r="P4" s="1"/>
      <c r="Q4" s="1"/>
      <c r="R4" s="1"/>
    </row>
    <row r="5" spans="2:18" s="2" customFormat="1" ht="19.5" customHeight="1" x14ac:dyDescent="0.25">
      <c r="B5" s="114"/>
      <c r="C5" s="110"/>
      <c r="D5" s="143" t="s">
        <v>3</v>
      </c>
      <c r="E5" s="126"/>
      <c r="F5" s="126"/>
      <c r="G5" s="126"/>
      <c r="H5" s="126"/>
      <c r="I5" s="127"/>
      <c r="J5" s="135" t="s">
        <v>85</v>
      </c>
      <c r="K5" s="107"/>
      <c r="L5" s="108"/>
      <c r="M5" s="1"/>
      <c r="N5" s="1"/>
      <c r="O5" s="1"/>
      <c r="P5" s="1"/>
      <c r="Q5" s="1"/>
      <c r="R5" s="1"/>
    </row>
    <row r="6" spans="2:18" s="2" customFormat="1" ht="21.6" customHeight="1" x14ac:dyDescent="0.25">
      <c r="B6" s="111"/>
      <c r="C6" s="112"/>
      <c r="D6" s="131"/>
      <c r="E6" s="132"/>
      <c r="F6" s="132"/>
      <c r="G6" s="132"/>
      <c r="H6" s="132"/>
      <c r="I6" s="133"/>
      <c r="J6" s="140" t="s">
        <v>4</v>
      </c>
      <c r="K6" s="107"/>
      <c r="L6" s="108"/>
      <c r="M6" s="1"/>
      <c r="N6" s="1"/>
      <c r="O6" s="1"/>
      <c r="P6" s="1"/>
      <c r="Q6" s="1"/>
      <c r="R6" s="1"/>
    </row>
    <row r="7" spans="2:18" s="3" customFormat="1" ht="33.75" customHeight="1" x14ac:dyDescent="0.25">
      <c r="B7" s="92" t="s">
        <v>5</v>
      </c>
      <c r="C7" s="93"/>
      <c r="D7" s="94" t="s">
        <v>6</v>
      </c>
      <c r="E7" s="95"/>
      <c r="F7" s="95"/>
      <c r="G7" s="96"/>
      <c r="H7" s="92" t="s">
        <v>7</v>
      </c>
      <c r="I7" s="123"/>
      <c r="J7" s="95"/>
      <c r="K7" s="95"/>
      <c r="L7" s="96"/>
    </row>
    <row r="8" spans="2:18" ht="25.5" customHeight="1" x14ac:dyDescent="0.25">
      <c r="B8" s="120" t="s">
        <v>8</v>
      </c>
      <c r="C8" s="95"/>
      <c r="D8" s="37"/>
      <c r="E8" s="37" t="s">
        <v>9</v>
      </c>
      <c r="F8" s="37"/>
      <c r="G8" s="37" t="s">
        <v>10</v>
      </c>
      <c r="H8" s="37"/>
      <c r="I8" s="37"/>
      <c r="J8" s="87" t="s">
        <v>11</v>
      </c>
      <c r="K8" s="37"/>
      <c r="L8" s="69"/>
      <c r="M8" s="1" t="s">
        <v>12</v>
      </c>
      <c r="N8" s="1" t="s">
        <v>13</v>
      </c>
    </row>
    <row r="9" spans="2:18" s="4" customFormat="1" ht="15" customHeight="1" x14ac:dyDescent="0.25">
      <c r="B9" s="36" t="s">
        <v>14</v>
      </c>
      <c r="C9" s="38" t="s">
        <v>15</v>
      </c>
      <c r="D9" s="124" t="s">
        <v>16</v>
      </c>
      <c r="E9" s="96"/>
      <c r="F9" s="98" t="s">
        <v>17</v>
      </c>
      <c r="G9" s="95"/>
      <c r="H9" s="96"/>
      <c r="I9" s="137"/>
      <c r="J9" s="95"/>
      <c r="K9" s="95"/>
      <c r="L9" s="96"/>
      <c r="M9" s="1"/>
      <c r="N9" s="1"/>
      <c r="O9" s="1"/>
      <c r="P9" s="1"/>
      <c r="Q9" s="1"/>
      <c r="R9" s="1"/>
    </row>
    <row r="10" spans="2:18" s="4" customFormat="1" ht="15" customHeight="1" x14ac:dyDescent="0.25">
      <c r="B10" s="34" t="s">
        <v>18</v>
      </c>
      <c r="C10" s="73"/>
      <c r="D10" s="97"/>
      <c r="E10" s="96"/>
      <c r="F10" s="98" t="s">
        <v>19</v>
      </c>
      <c r="G10" s="95"/>
      <c r="H10" s="96"/>
      <c r="I10" s="136"/>
      <c r="J10" s="95"/>
      <c r="K10" s="95"/>
      <c r="L10" s="96"/>
      <c r="M10" s="5">
        <v>2.93</v>
      </c>
      <c r="N10" s="6">
        <f>C10/M10</f>
        <v>0</v>
      </c>
      <c r="O10" s="5"/>
      <c r="P10" s="5"/>
      <c r="Q10" s="5"/>
      <c r="R10" s="1"/>
    </row>
    <row r="11" spans="2:18" ht="15" customHeight="1" x14ac:dyDescent="0.25">
      <c r="B11" s="34" t="s">
        <v>20</v>
      </c>
      <c r="C11" s="73"/>
      <c r="D11" s="97"/>
      <c r="E11" s="96"/>
      <c r="F11" s="98" t="s">
        <v>21</v>
      </c>
      <c r="G11" s="95"/>
      <c r="H11" s="96"/>
      <c r="I11" s="121"/>
      <c r="J11" s="95"/>
      <c r="K11" s="95"/>
      <c r="L11" s="96"/>
      <c r="M11" s="5">
        <v>1</v>
      </c>
      <c r="N11" s="6">
        <f>C11/M11</f>
        <v>0</v>
      </c>
      <c r="O11" s="5"/>
      <c r="P11" s="5"/>
      <c r="Q11" s="5"/>
    </row>
    <row r="12" spans="2:18" ht="15" customHeight="1" x14ac:dyDescent="0.25">
      <c r="B12" s="34" t="s">
        <v>22</v>
      </c>
      <c r="C12" s="73"/>
      <c r="D12" s="97"/>
      <c r="E12" s="96"/>
      <c r="F12" s="98" t="s">
        <v>23</v>
      </c>
      <c r="G12" s="95"/>
      <c r="H12" s="96"/>
      <c r="I12" s="136"/>
      <c r="J12" s="95"/>
      <c r="K12" s="95"/>
      <c r="L12" s="96"/>
      <c r="M12" s="5">
        <v>2</v>
      </c>
      <c r="N12" s="6" t="s">
        <v>24</v>
      </c>
      <c r="O12" s="6"/>
      <c r="P12" s="5"/>
      <c r="Q12" s="5"/>
    </row>
    <row r="13" spans="2:18" ht="15" customHeight="1" x14ac:dyDescent="0.25">
      <c r="B13" s="34" t="s">
        <v>25</v>
      </c>
      <c r="C13" s="73"/>
      <c r="D13" s="97"/>
      <c r="E13" s="96"/>
      <c r="F13" s="98" t="s">
        <v>26</v>
      </c>
      <c r="G13" s="95"/>
      <c r="H13" s="96"/>
      <c r="I13" s="121"/>
      <c r="J13" s="95"/>
      <c r="K13" s="95"/>
      <c r="L13" s="96"/>
      <c r="M13" s="5" t="s">
        <v>27</v>
      </c>
      <c r="N13" s="6">
        <f>SUM(N10:N12)</f>
        <v>0</v>
      </c>
      <c r="O13" s="5"/>
      <c r="P13" s="5"/>
      <c r="Q13" s="5"/>
    </row>
    <row r="14" spans="2:18" ht="15" customHeight="1" x14ac:dyDescent="0.25">
      <c r="B14" s="35" t="s">
        <v>28</v>
      </c>
      <c r="C14" s="73"/>
      <c r="D14" s="97"/>
      <c r="E14" s="96"/>
      <c r="F14" s="98"/>
      <c r="G14" s="95"/>
      <c r="H14" s="96"/>
      <c r="I14" s="142" t="s">
        <v>24</v>
      </c>
      <c r="J14" s="95"/>
      <c r="K14" s="95"/>
      <c r="L14" s="96"/>
      <c r="M14" s="8" t="s">
        <v>29</v>
      </c>
      <c r="N14" s="9" t="e">
        <f>SUM(C10:C12)/N13</f>
        <v>#DIV/0!</v>
      </c>
      <c r="O14" s="5"/>
      <c r="P14" s="10"/>
      <c r="Q14" s="5"/>
    </row>
    <row r="15" spans="2:18" ht="15" customHeight="1" x14ac:dyDescent="0.25">
      <c r="B15" s="39" t="s">
        <v>30</v>
      </c>
      <c r="C15" s="74"/>
      <c r="D15" s="116"/>
      <c r="E15" s="102"/>
      <c r="F15" s="100"/>
      <c r="G15" s="101"/>
      <c r="H15" s="102"/>
      <c r="I15" s="116"/>
      <c r="J15" s="101"/>
      <c r="K15" s="101"/>
      <c r="L15" s="102"/>
      <c r="M15" s="5"/>
      <c r="N15" s="5"/>
      <c r="O15" s="5"/>
      <c r="P15" s="5"/>
      <c r="Q15" s="5"/>
    </row>
    <row r="16" spans="2:18" ht="15" customHeight="1" x14ac:dyDescent="0.2">
      <c r="B16" s="61" t="s">
        <v>31</v>
      </c>
      <c r="C16" s="62"/>
      <c r="D16" s="50"/>
      <c r="E16" s="51"/>
      <c r="F16" s="52" t="s">
        <v>32</v>
      </c>
      <c r="G16" s="53"/>
      <c r="H16" s="53"/>
      <c r="I16" s="54"/>
      <c r="J16" s="63"/>
      <c r="K16" s="63"/>
      <c r="L16" s="64"/>
      <c r="M16" s="5"/>
      <c r="N16" s="5"/>
      <c r="O16" s="5"/>
      <c r="P16" s="5"/>
      <c r="Q16" s="5"/>
    </row>
    <row r="17" spans="2:20" ht="15" customHeight="1" x14ac:dyDescent="0.25">
      <c r="B17" s="40" t="s">
        <v>33</v>
      </c>
      <c r="C17" s="70"/>
      <c r="D17" s="11" t="s">
        <v>34</v>
      </c>
      <c r="E17" s="83"/>
      <c r="F17" s="33" t="s">
        <v>35</v>
      </c>
      <c r="H17" s="13"/>
      <c r="I17" s="99" t="s">
        <v>36</v>
      </c>
      <c r="J17" s="95"/>
      <c r="K17" s="95"/>
      <c r="L17" s="96"/>
      <c r="M17" s="5"/>
      <c r="N17" s="5"/>
      <c r="O17" s="5"/>
      <c r="P17" s="5"/>
      <c r="Q17" s="5"/>
    </row>
    <row r="18" spans="2:20" ht="15" customHeight="1" x14ac:dyDescent="0.2">
      <c r="B18" s="40" t="s">
        <v>18</v>
      </c>
      <c r="C18" s="70"/>
      <c r="D18" s="11" t="s">
        <v>34</v>
      </c>
      <c r="E18" s="83"/>
      <c r="F18" s="33" t="s">
        <v>37</v>
      </c>
      <c r="G18" s="7"/>
      <c r="H18" s="13"/>
      <c r="I18" s="76" t="str">
        <f>IF(H20="","",H19/H20)</f>
        <v/>
      </c>
      <c r="J18" s="77"/>
      <c r="K18" s="77"/>
      <c r="L18" s="78"/>
      <c r="M18" s="5"/>
      <c r="N18" s="5"/>
      <c r="O18" s="5"/>
      <c r="P18" s="5"/>
      <c r="Q18" s="5"/>
    </row>
    <row r="19" spans="2:20" ht="15" customHeight="1" x14ac:dyDescent="0.2">
      <c r="B19" s="40" t="s">
        <v>20</v>
      </c>
      <c r="C19" s="70"/>
      <c r="D19" s="11" t="s">
        <v>34</v>
      </c>
      <c r="E19" s="83"/>
      <c r="F19" s="33" t="s">
        <v>38</v>
      </c>
      <c r="G19" s="14"/>
      <c r="H19" s="15"/>
      <c r="I19" s="79"/>
      <c r="J19" s="80"/>
      <c r="K19" s="80"/>
      <c r="L19" s="81"/>
      <c r="M19" s="5"/>
      <c r="N19" s="5"/>
      <c r="O19" s="5"/>
      <c r="P19" s="5"/>
      <c r="Q19" s="5"/>
    </row>
    <row r="20" spans="2:20" ht="15" customHeight="1" x14ac:dyDescent="0.2">
      <c r="B20" s="42" t="s">
        <v>39</v>
      </c>
      <c r="C20" s="71"/>
      <c r="D20" s="11" t="s">
        <v>34</v>
      </c>
      <c r="E20" s="83"/>
      <c r="F20" s="45" t="s">
        <v>40</v>
      </c>
      <c r="G20" s="46"/>
      <c r="H20" s="47"/>
      <c r="I20" s="79"/>
      <c r="J20" s="80"/>
      <c r="K20" s="80"/>
      <c r="L20" s="81"/>
      <c r="M20" s="5"/>
      <c r="N20" s="5"/>
      <c r="O20" s="5"/>
      <c r="P20" s="5"/>
      <c r="Q20" s="5"/>
    </row>
    <row r="21" spans="2:20" ht="15" customHeight="1" x14ac:dyDescent="0.2">
      <c r="B21" s="49" t="s">
        <v>41</v>
      </c>
      <c r="C21" s="59"/>
      <c r="D21" s="60"/>
      <c r="E21" s="50"/>
      <c r="F21" s="52" t="s">
        <v>42</v>
      </c>
      <c r="G21" s="53"/>
      <c r="H21" s="53"/>
      <c r="I21" s="54"/>
      <c r="J21" s="55"/>
      <c r="K21" s="55"/>
      <c r="L21" s="56"/>
      <c r="M21" s="5"/>
      <c r="N21" s="5"/>
      <c r="O21" s="5"/>
      <c r="P21" s="5"/>
      <c r="Q21" s="5"/>
    </row>
    <row r="22" spans="2:20" ht="15" customHeight="1" x14ac:dyDescent="0.2">
      <c r="B22" s="43" t="s">
        <v>43</v>
      </c>
      <c r="C22" s="72"/>
      <c r="D22" s="16" t="s">
        <v>44</v>
      </c>
      <c r="E22" s="16"/>
      <c r="F22" s="139" t="s">
        <v>45</v>
      </c>
      <c r="G22" s="122" t="s">
        <v>46</v>
      </c>
      <c r="H22" s="101"/>
      <c r="I22" s="113" t="str">
        <f>IFERROR(((G25-L25)/I25),"-")</f>
        <v>-</v>
      </c>
      <c r="J22" s="101"/>
      <c r="K22" s="101"/>
      <c r="L22" s="102"/>
      <c r="M22" s="5"/>
      <c r="N22" s="5"/>
      <c r="O22" s="5"/>
      <c r="P22" s="5"/>
      <c r="Q22" s="5"/>
    </row>
    <row r="23" spans="2:20" ht="15" customHeight="1" x14ac:dyDescent="0.2">
      <c r="B23" s="44" t="s">
        <v>47</v>
      </c>
      <c r="C23" s="72"/>
      <c r="D23" s="109" t="str">
        <f>IF(C22="","",AVERAGE(C22:C24))</f>
        <v/>
      </c>
      <c r="E23" s="110"/>
      <c r="F23" s="114"/>
      <c r="G23" s="105"/>
      <c r="H23" s="105"/>
      <c r="I23" s="114"/>
      <c r="J23" s="105"/>
      <c r="K23" s="105"/>
      <c r="L23" s="110"/>
    </row>
    <row r="24" spans="2:20" ht="15" customHeight="1" x14ac:dyDescent="0.2">
      <c r="B24" s="44" t="s">
        <v>48</v>
      </c>
      <c r="C24" s="72"/>
      <c r="D24" s="111"/>
      <c r="E24" s="112"/>
      <c r="F24" s="114"/>
      <c r="G24" s="104" t="s">
        <v>49</v>
      </c>
      <c r="H24" s="105"/>
      <c r="I24" s="111"/>
      <c r="J24" s="115"/>
      <c r="K24" s="115"/>
      <c r="L24" s="112"/>
    </row>
    <row r="25" spans="2:20" ht="15" customHeight="1" x14ac:dyDescent="0.25">
      <c r="B25" s="119"/>
      <c r="C25" s="95"/>
      <c r="D25" s="95"/>
      <c r="E25" s="96"/>
      <c r="F25" s="75" t="s">
        <v>50</v>
      </c>
      <c r="G25" s="85" t="s">
        <v>24</v>
      </c>
      <c r="H25" s="75" t="s">
        <v>51</v>
      </c>
      <c r="I25" s="85" t="s">
        <v>24</v>
      </c>
      <c r="J25" s="27"/>
      <c r="K25" s="84" t="s">
        <v>52</v>
      </c>
      <c r="L25" s="85" t="s">
        <v>24</v>
      </c>
    </row>
    <row r="26" spans="2:20" ht="15" customHeight="1" x14ac:dyDescent="0.25">
      <c r="B26" s="49" t="s">
        <v>53</v>
      </c>
      <c r="C26" s="49"/>
      <c r="D26" s="49" t="s">
        <v>54</v>
      </c>
      <c r="E26" s="49" t="s">
        <v>55</v>
      </c>
      <c r="F26" s="49" t="s">
        <v>56</v>
      </c>
      <c r="G26" s="57"/>
      <c r="H26" s="57"/>
      <c r="I26" s="58"/>
      <c r="J26" s="55"/>
      <c r="K26" s="55"/>
      <c r="L26" s="56"/>
    </row>
    <row r="27" spans="2:20" ht="15" customHeight="1" x14ac:dyDescent="0.25">
      <c r="B27" s="144">
        <v>1</v>
      </c>
      <c r="C27" s="96"/>
      <c r="D27" s="89"/>
      <c r="E27" s="88"/>
      <c r="F27" s="139" t="s">
        <v>57</v>
      </c>
      <c r="G27" s="122" t="s">
        <v>58</v>
      </c>
      <c r="H27" s="101"/>
      <c r="I27" s="113" t="str">
        <f>IFERROR(((G30-I30)/I30),"-")</f>
        <v>-</v>
      </c>
      <c r="J27" s="101"/>
      <c r="K27" s="101"/>
      <c r="L27" s="102"/>
    </row>
    <row r="28" spans="2:20" ht="15" customHeight="1" x14ac:dyDescent="0.25">
      <c r="B28" s="103">
        <v>2</v>
      </c>
      <c r="C28" s="96"/>
      <c r="D28" s="26"/>
      <c r="E28" s="48"/>
      <c r="F28" s="114"/>
      <c r="G28" s="105"/>
      <c r="H28" s="105"/>
      <c r="I28" s="114"/>
      <c r="J28" s="105"/>
      <c r="K28" s="105"/>
      <c r="L28" s="110"/>
    </row>
    <row r="29" spans="2:20" ht="15" customHeight="1" x14ac:dyDescent="0.25">
      <c r="B29" s="103">
        <v>3</v>
      </c>
      <c r="C29" s="96"/>
      <c r="D29" s="26"/>
      <c r="E29" s="48"/>
      <c r="F29" s="114"/>
      <c r="G29" s="104" t="s">
        <v>49</v>
      </c>
      <c r="H29" s="105"/>
      <c r="I29" s="111"/>
      <c r="J29" s="115"/>
      <c r="K29" s="115"/>
      <c r="L29" s="112"/>
    </row>
    <row r="30" spans="2:20" ht="15" customHeight="1" x14ac:dyDescent="0.25">
      <c r="B30" s="103">
        <v>4</v>
      </c>
      <c r="C30" s="96"/>
      <c r="D30" s="26"/>
      <c r="E30" s="48"/>
      <c r="F30" s="75" t="s">
        <v>50</v>
      </c>
      <c r="G30" s="85" t="s">
        <v>24</v>
      </c>
      <c r="H30" s="75" t="s">
        <v>51</v>
      </c>
      <c r="I30" s="85" t="s">
        <v>24</v>
      </c>
      <c r="J30" s="27"/>
      <c r="K30" s="84"/>
      <c r="L30" s="86"/>
      <c r="T30" s="6"/>
    </row>
    <row r="31" spans="2:20" ht="15" customHeight="1" thickBot="1" x14ac:dyDescent="0.3">
      <c r="B31" s="103">
        <v>5</v>
      </c>
      <c r="C31" s="96"/>
      <c r="D31" s="26"/>
      <c r="E31" s="48"/>
      <c r="F31" s="138" t="s">
        <v>59</v>
      </c>
      <c r="G31" s="95"/>
      <c r="H31" s="95"/>
      <c r="I31" s="95"/>
      <c r="J31" s="95"/>
      <c r="K31" s="95"/>
      <c r="L31" s="96"/>
      <c r="M31" s="18"/>
      <c r="N31" s="17"/>
      <c r="T31" s="6"/>
    </row>
    <row r="32" spans="2:20" ht="15" customHeight="1" x14ac:dyDescent="0.25">
      <c r="B32" s="90" t="s">
        <v>60</v>
      </c>
      <c r="C32" s="91"/>
      <c r="D32" s="91"/>
      <c r="E32" s="91"/>
      <c r="F32" s="32" t="s">
        <v>61</v>
      </c>
      <c r="G32" s="67" t="s">
        <v>62</v>
      </c>
      <c r="H32" s="67" t="s">
        <v>63</v>
      </c>
      <c r="I32" s="67" t="s">
        <v>64</v>
      </c>
      <c r="J32" s="124" t="s">
        <v>65</v>
      </c>
      <c r="K32" s="95"/>
      <c r="L32" s="96"/>
      <c r="M32" s="18"/>
      <c r="N32" s="17"/>
      <c r="P32" s="19"/>
      <c r="Q32" s="20"/>
      <c r="T32" s="6"/>
    </row>
    <row r="33" spans="2:20" ht="17.100000000000001" customHeight="1" x14ac:dyDescent="0.25">
      <c r="B33" s="99"/>
      <c r="C33" s="95"/>
      <c r="D33" s="95"/>
      <c r="E33" s="96"/>
      <c r="F33" s="28" t="s">
        <v>66</v>
      </c>
      <c r="G33" s="82"/>
      <c r="H33" s="82"/>
      <c r="I33" s="82"/>
      <c r="J33" s="117"/>
      <c r="K33" s="95"/>
      <c r="L33" s="96"/>
      <c r="M33" s="18"/>
      <c r="N33" s="17"/>
      <c r="P33" s="21"/>
      <c r="Q33" s="22"/>
      <c r="T33" s="6"/>
    </row>
    <row r="34" spans="2:20" ht="17.100000000000001" customHeight="1" x14ac:dyDescent="0.25">
      <c r="B34" s="99"/>
      <c r="C34" s="95"/>
      <c r="D34" s="95"/>
      <c r="E34" s="96"/>
      <c r="F34" s="28" t="s">
        <v>67</v>
      </c>
      <c r="G34" s="82"/>
      <c r="H34" s="82"/>
      <c r="I34" s="82"/>
      <c r="J34" s="117"/>
      <c r="K34" s="95"/>
      <c r="L34" s="96"/>
      <c r="M34" s="18"/>
      <c r="N34" s="17"/>
      <c r="P34" s="21"/>
      <c r="Q34" s="22"/>
      <c r="T34" s="6"/>
    </row>
    <row r="35" spans="2:20" ht="17.100000000000001" customHeight="1" x14ac:dyDescent="0.25">
      <c r="B35" s="99"/>
      <c r="C35" s="95"/>
      <c r="D35" s="95"/>
      <c r="E35" s="96"/>
      <c r="F35" s="28" t="s">
        <v>68</v>
      </c>
      <c r="G35" s="82"/>
      <c r="H35" s="82"/>
      <c r="I35" s="82"/>
      <c r="J35" s="117"/>
      <c r="K35" s="95"/>
      <c r="L35" s="96"/>
      <c r="M35" s="18"/>
      <c r="N35" s="17"/>
      <c r="P35" s="21"/>
      <c r="Q35" s="22"/>
      <c r="T35" s="6"/>
    </row>
    <row r="36" spans="2:20" ht="17.100000000000001" customHeight="1" x14ac:dyDescent="0.25">
      <c r="B36" s="99"/>
      <c r="C36" s="95"/>
      <c r="D36" s="95"/>
      <c r="E36" s="96"/>
      <c r="F36" s="28" t="s">
        <v>69</v>
      </c>
      <c r="G36" s="82"/>
      <c r="H36" s="82"/>
      <c r="I36" s="82"/>
      <c r="J36" s="117"/>
      <c r="K36" s="95"/>
      <c r="L36" s="96"/>
      <c r="M36" s="18"/>
      <c r="N36" s="17"/>
      <c r="P36" s="21"/>
      <c r="Q36" s="22"/>
      <c r="T36" s="6"/>
    </row>
    <row r="37" spans="2:20" ht="17.100000000000001" customHeight="1" x14ac:dyDescent="0.25">
      <c r="B37" s="99"/>
      <c r="C37" s="95"/>
      <c r="D37" s="95"/>
      <c r="E37" s="96"/>
      <c r="F37" s="26" t="s">
        <v>70</v>
      </c>
      <c r="G37" s="82"/>
      <c r="H37" s="82"/>
      <c r="I37" s="82"/>
      <c r="J37" s="117"/>
      <c r="K37" s="95"/>
      <c r="L37" s="96"/>
      <c r="M37" s="18"/>
      <c r="N37" s="17"/>
      <c r="P37" s="21"/>
      <c r="Q37" s="22"/>
      <c r="T37" s="6"/>
    </row>
    <row r="38" spans="2:20" ht="17.100000000000001" customHeight="1" x14ac:dyDescent="0.25">
      <c r="B38" s="99"/>
      <c r="C38" s="95"/>
      <c r="D38" s="95"/>
      <c r="E38" s="96"/>
      <c r="F38" s="26" t="s">
        <v>71</v>
      </c>
      <c r="G38" s="82"/>
      <c r="H38" s="82"/>
      <c r="I38" s="82"/>
      <c r="J38" s="117"/>
      <c r="K38" s="95"/>
      <c r="L38" s="96"/>
      <c r="P38" s="21"/>
      <c r="Q38" s="22"/>
      <c r="T38" s="6"/>
    </row>
    <row r="39" spans="2:20" ht="17.100000000000001" customHeight="1" x14ac:dyDescent="0.25">
      <c r="B39" s="99"/>
      <c r="C39" s="95"/>
      <c r="D39" s="95"/>
      <c r="E39" s="96"/>
      <c r="F39" s="138" t="s">
        <v>72</v>
      </c>
      <c r="G39" s="95"/>
      <c r="H39" s="95"/>
      <c r="I39" s="95"/>
      <c r="J39" s="95"/>
      <c r="K39" s="95"/>
      <c r="L39" s="96"/>
      <c r="P39" s="21"/>
      <c r="Q39" s="23"/>
    </row>
    <row r="40" spans="2:20" ht="17.100000000000001" customHeight="1" x14ac:dyDescent="0.25">
      <c r="B40" s="99"/>
      <c r="C40" s="95"/>
      <c r="D40" s="95"/>
      <c r="E40" s="96"/>
      <c r="F40" s="32" t="s">
        <v>73</v>
      </c>
      <c r="G40" s="67" t="s">
        <v>74</v>
      </c>
      <c r="H40" s="67" t="s">
        <v>75</v>
      </c>
      <c r="I40" s="68" t="s">
        <v>76</v>
      </c>
      <c r="J40" s="99" t="s">
        <v>65</v>
      </c>
      <c r="K40" s="95"/>
      <c r="L40" s="96"/>
      <c r="P40" s="21"/>
      <c r="Q40" s="23"/>
    </row>
    <row r="41" spans="2:20" ht="17.100000000000001" customHeight="1" x14ac:dyDescent="0.25">
      <c r="B41" s="99"/>
      <c r="C41" s="95"/>
      <c r="D41" s="95"/>
      <c r="E41" s="96"/>
      <c r="F41" s="26" t="s">
        <v>77</v>
      </c>
      <c r="G41" s="26"/>
      <c r="H41" s="26"/>
      <c r="I41" s="31"/>
      <c r="J41" s="30"/>
      <c r="K41" s="66"/>
      <c r="L41" s="48"/>
      <c r="P41" s="21"/>
      <c r="Q41" s="22"/>
    </row>
    <row r="42" spans="2:20" ht="17.100000000000001" customHeight="1" thickBot="1" x14ac:dyDescent="0.3">
      <c r="B42" s="99"/>
      <c r="C42" s="95"/>
      <c r="D42" s="95"/>
      <c r="E42" s="96"/>
      <c r="F42" s="26" t="s">
        <v>78</v>
      </c>
      <c r="G42" s="26"/>
      <c r="H42" s="26"/>
      <c r="I42" s="26"/>
      <c r="J42" s="27"/>
      <c r="K42" s="65"/>
      <c r="L42" s="48"/>
      <c r="P42" s="24"/>
      <c r="Q42" s="25"/>
    </row>
    <row r="43" spans="2:20" ht="17.100000000000001" customHeight="1" x14ac:dyDescent="0.25">
      <c r="B43" s="99"/>
      <c r="C43" s="95"/>
      <c r="D43" s="95"/>
      <c r="E43" s="96"/>
      <c r="F43" s="26" t="s">
        <v>79</v>
      </c>
      <c r="G43" s="26"/>
      <c r="H43" s="26"/>
      <c r="I43" s="26"/>
      <c r="J43" s="27"/>
      <c r="K43" s="65"/>
      <c r="L43" s="48"/>
    </row>
    <row r="44" spans="2:20" ht="17.100000000000001" customHeight="1" x14ac:dyDescent="0.25">
      <c r="B44" s="99"/>
      <c r="C44" s="95"/>
      <c r="D44" s="95"/>
      <c r="E44" s="96"/>
      <c r="F44" s="26" t="s">
        <v>80</v>
      </c>
      <c r="G44" s="26"/>
      <c r="H44" s="26"/>
      <c r="I44" s="26"/>
      <c r="J44" s="27"/>
      <c r="K44" s="65"/>
      <c r="L44" s="48"/>
    </row>
    <row r="45" spans="2:20" ht="64.5" customHeight="1" x14ac:dyDescent="0.25">
      <c r="B45" s="106" t="s">
        <v>81</v>
      </c>
      <c r="C45" s="107"/>
      <c r="D45" s="108"/>
      <c r="E45" s="106" t="s">
        <v>82</v>
      </c>
      <c r="F45" s="107"/>
      <c r="G45" s="108"/>
      <c r="H45" s="106" t="s">
        <v>84</v>
      </c>
      <c r="I45" s="108"/>
      <c r="J45" s="106" t="s">
        <v>83</v>
      </c>
      <c r="K45" s="107"/>
      <c r="L45" s="108"/>
    </row>
    <row r="46" spans="2:20" ht="36" customHeight="1" x14ac:dyDescent="0.2">
      <c r="B46" s="33"/>
      <c r="C46" s="12"/>
      <c r="D46" s="41"/>
      <c r="E46" s="33"/>
      <c r="F46" s="12"/>
      <c r="G46" s="12"/>
      <c r="H46" s="41"/>
      <c r="I46" s="33"/>
      <c r="J46" s="12"/>
      <c r="K46" s="12"/>
      <c r="L46" s="41"/>
    </row>
    <row r="47" spans="2:20" ht="15" customHeight="1" x14ac:dyDescent="0.2">
      <c r="B47" s="29"/>
      <c r="C47" s="29"/>
      <c r="D47" s="29"/>
      <c r="E47" s="29"/>
      <c r="F47" s="29"/>
      <c r="G47" s="29"/>
      <c r="H47" s="29"/>
      <c r="I47" s="29"/>
    </row>
    <row r="48" spans="2:2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</sheetData>
  <mergeCells count="73">
    <mergeCell ref="B40:E40"/>
    <mergeCell ref="J6:L6"/>
    <mergeCell ref="D2:I2"/>
    <mergeCell ref="I14:L14"/>
    <mergeCell ref="D10:E10"/>
    <mergeCell ref="I17:L17"/>
    <mergeCell ref="D5:I6"/>
    <mergeCell ref="J40:L40"/>
    <mergeCell ref="J36:L36"/>
    <mergeCell ref="B31:C31"/>
    <mergeCell ref="I10:L10"/>
    <mergeCell ref="F27:F29"/>
    <mergeCell ref="B27:C27"/>
    <mergeCell ref="I13:L13"/>
    <mergeCell ref="I9:L9"/>
    <mergeCell ref="F13:H13"/>
    <mergeCell ref="E45:G45"/>
    <mergeCell ref="D13:E13"/>
    <mergeCell ref="D11:E11"/>
    <mergeCell ref="G27:H28"/>
    <mergeCell ref="I27:L29"/>
    <mergeCell ref="J33:L33"/>
    <mergeCell ref="J38:L38"/>
    <mergeCell ref="B44:E44"/>
    <mergeCell ref="J45:L45"/>
    <mergeCell ref="J34:L34"/>
    <mergeCell ref="F39:L39"/>
    <mergeCell ref="B33:E33"/>
    <mergeCell ref="J35:L35"/>
    <mergeCell ref="B36:E36"/>
    <mergeCell ref="B2:C6"/>
    <mergeCell ref="B25:E25"/>
    <mergeCell ref="I15:L15"/>
    <mergeCell ref="F9:H9"/>
    <mergeCell ref="B8:C8"/>
    <mergeCell ref="I11:L11"/>
    <mergeCell ref="G22:H23"/>
    <mergeCell ref="I7:L7"/>
    <mergeCell ref="D9:E9"/>
    <mergeCell ref="J2:L4"/>
    <mergeCell ref="F11:H11"/>
    <mergeCell ref="D12:E12"/>
    <mergeCell ref="D3:I4"/>
    <mergeCell ref="J5:L5"/>
    <mergeCell ref="F10:H10"/>
    <mergeCell ref="I12:L12"/>
    <mergeCell ref="B45:D45"/>
    <mergeCell ref="D23:E24"/>
    <mergeCell ref="H45:I45"/>
    <mergeCell ref="B43:E43"/>
    <mergeCell ref="B28:C28"/>
    <mergeCell ref="B39:E39"/>
    <mergeCell ref="B42:E42"/>
    <mergeCell ref="G29:H29"/>
    <mergeCell ref="B30:C30"/>
    <mergeCell ref="I22:L24"/>
    <mergeCell ref="J37:L37"/>
    <mergeCell ref="B38:E38"/>
    <mergeCell ref="J32:L32"/>
    <mergeCell ref="B41:E41"/>
    <mergeCell ref="B35:E35"/>
    <mergeCell ref="F22:F24"/>
    <mergeCell ref="D7:G7"/>
    <mergeCell ref="D14:E14"/>
    <mergeCell ref="F12:H12"/>
    <mergeCell ref="B37:E37"/>
    <mergeCell ref="F15:H15"/>
    <mergeCell ref="B34:E34"/>
    <mergeCell ref="B29:C29"/>
    <mergeCell ref="F14:H14"/>
    <mergeCell ref="G24:H24"/>
    <mergeCell ref="D15:E15"/>
    <mergeCell ref="F31:L31"/>
  </mergeCells>
  <printOptions horizontalCentered="1"/>
  <pageMargins left="0.25" right="0.25" top="0.39370078740157483" bottom="0.39370078740157483" header="0.15" footer="0.15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083EF58B-07ED-4BF1-883F-696E15275DC5}"/>
</file>

<file path=customXml/itemProps2.xml><?xml version="1.0" encoding="utf-8"?>
<ds:datastoreItem xmlns:ds="http://schemas.openxmlformats.org/officeDocument/2006/customXml" ds:itemID="{51459B3C-4C8D-40D7-92B6-A0FC473D1FE0}"/>
</file>

<file path=customXml/itemProps3.xml><?xml version="1.0" encoding="utf-8"?>
<ds:datastoreItem xmlns:ds="http://schemas.openxmlformats.org/officeDocument/2006/customXml" ds:itemID="{47B4ACC5-C822-4C0A-877A-6DBE1352D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CALDA DE INJEÇÃO PROTENSÃO</vt:lpstr>
      <vt:lpstr>'CALDA DE INJEÇÃO PROTENSÃO'!Area_de_impressao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Javerson Goulart Filho</cp:lastModifiedBy>
  <dcterms:created xsi:type="dcterms:W3CDTF">2006-09-25T12:47:36Z</dcterms:created>
  <dcterms:modified xsi:type="dcterms:W3CDTF">2026-09-30T11:21:58Z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0x01010002047DAE8854544B8D958F2DA9CB1F8E</vt:lpwstr>
  </property>
</Properties>
</file>